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2405" windowHeight="5085" activeTab="0"/>
  </bookViews>
  <sheets>
    <sheet name="МСМК" sheetId="1" r:id="rId1"/>
    <sheet name="МС-КМС" sheetId="2" r:id="rId2"/>
    <sheet name="нормы ачери" sheetId="3" r:id="rId3"/>
    <sheet name="массовые разряды ачери-кросс" sheetId="4" r:id="rId4"/>
    <sheet name="Нормы лук" sheetId="5" r:id="rId5"/>
  </sheets>
  <definedNames>
    <definedName name="_xlnm.Print_Area" localSheetId="3">'массовые разряды ачери-кросс'!$A$1:$I$32</definedName>
    <definedName name="_xlnm.Print_Area" localSheetId="1">'МС-КМС'!$A$1:$E$30</definedName>
    <definedName name="_xlnm.Print_Area" localSheetId="0">'МСМК'!$A$1:$D$18</definedName>
    <definedName name="_xlnm.Print_Area" localSheetId="2">'нормы ачери'!$A$1:$P$22</definedName>
    <definedName name="_xlnm.Print_Area" localSheetId="4">'Нормы лук'!$A$1:$U$56</definedName>
  </definedNames>
  <calcPr fullCalcOnLoad="1"/>
</workbook>
</file>

<file path=xl/sharedStrings.xml><?xml version="1.0" encoding="utf-8"?>
<sst xmlns="http://schemas.openxmlformats.org/spreadsheetml/2006/main" count="653" uniqueCount="322">
  <si>
    <t>4</t>
  </si>
  <si>
    <t>5</t>
  </si>
  <si>
    <t>МС</t>
  </si>
  <si>
    <t>КМС</t>
  </si>
  <si>
    <t>2</t>
  </si>
  <si>
    <t>3</t>
  </si>
  <si>
    <t>Спортивные разряды</t>
  </si>
  <si>
    <t>Юношеские спортивные разряды</t>
  </si>
  <si>
    <t>I</t>
  </si>
  <si>
    <t>II</t>
  </si>
  <si>
    <t>III</t>
  </si>
  <si>
    <t>Первенство России</t>
  </si>
  <si>
    <t>Мужчины</t>
  </si>
  <si>
    <t>Женщины</t>
  </si>
  <si>
    <t>1</t>
  </si>
  <si>
    <t>1-2</t>
  </si>
  <si>
    <t>Первенство Европы</t>
  </si>
  <si>
    <t>Чемпионат России</t>
  </si>
  <si>
    <t>1-5</t>
  </si>
  <si>
    <t>6-12</t>
  </si>
  <si>
    <t>1-4</t>
  </si>
  <si>
    <t>5-10</t>
  </si>
  <si>
    <t>2-8</t>
  </si>
  <si>
    <t>1-6</t>
  </si>
  <si>
    <t>1-3</t>
  </si>
  <si>
    <t xml:space="preserve"> Чемпионат мира</t>
  </si>
  <si>
    <t>Чемпионат Европы</t>
  </si>
  <si>
    <t>Мужчины, женщины</t>
  </si>
  <si>
    <t xml:space="preserve">Кубок мира (сумма этапов) </t>
  </si>
  <si>
    <t xml:space="preserve">Кубок Европы (сумма этапов) </t>
  </si>
  <si>
    <t>2-3</t>
  </si>
  <si>
    <t>4-8</t>
  </si>
  <si>
    <t>Статус спортивных соревнований</t>
  </si>
  <si>
    <t>3-5</t>
  </si>
  <si>
    <t>Нормы, требования и условия их выполнения по виду спорта «стрельба из лука»</t>
  </si>
  <si>
    <t>Мужчины,                                                                                                       женщины</t>
  </si>
  <si>
    <t>Мужчины,                                                                                                         женщины</t>
  </si>
  <si>
    <t>Мужчины,                                                                                                                                   женщины</t>
  </si>
  <si>
    <t>Юниоры, юниорки(19-20 лет)</t>
  </si>
  <si>
    <t xml:space="preserve">Пол, возраст                                                </t>
  </si>
  <si>
    <t>Другие всероссийские спортивные соревнования, включённые в ЕКП</t>
  </si>
  <si>
    <t>№ п/п</t>
  </si>
  <si>
    <t>Дистанция</t>
  </si>
  <si>
    <t>Единицы измерения</t>
  </si>
  <si>
    <t xml:space="preserve">I </t>
  </si>
  <si>
    <t xml:space="preserve">II </t>
  </si>
  <si>
    <t xml:space="preserve">III </t>
  </si>
  <si>
    <t>м</t>
  </si>
  <si>
    <t>ж</t>
  </si>
  <si>
    <t>12,5 км</t>
  </si>
  <si>
    <t>10 км</t>
  </si>
  <si>
    <t>7.5 км</t>
  </si>
  <si>
    <t>6 км</t>
  </si>
  <si>
    <t>4 км</t>
  </si>
  <si>
    <t>7,5 км</t>
  </si>
  <si>
    <t>Ачери-гонка</t>
  </si>
  <si>
    <t>8 км</t>
  </si>
  <si>
    <t>Ачери-спринт</t>
  </si>
  <si>
    <t>Ачери-персьют</t>
  </si>
  <si>
    <t xml:space="preserve"> 10 км</t>
  </si>
  <si>
    <t>Ачери-масстарт</t>
  </si>
  <si>
    <t>Ачери-кросс</t>
  </si>
  <si>
    <t>ю</t>
  </si>
  <si>
    <t>д</t>
  </si>
  <si>
    <t xml:space="preserve">Пол, возраст                                  </t>
  </si>
  <si>
    <t>6</t>
  </si>
  <si>
    <t>7</t>
  </si>
  <si>
    <t>8</t>
  </si>
  <si>
    <t>9</t>
  </si>
  <si>
    <t>2-5</t>
  </si>
  <si>
    <t>4-6</t>
  </si>
  <si>
    <t>7-10</t>
  </si>
  <si>
    <t>3-4</t>
  </si>
  <si>
    <t>2-6</t>
  </si>
  <si>
    <t>7-12</t>
  </si>
  <si>
    <t>4-10</t>
  </si>
  <si>
    <t>6-10</t>
  </si>
  <si>
    <t>9-12</t>
  </si>
  <si>
    <t>6-9</t>
  </si>
  <si>
    <t>10-13</t>
  </si>
  <si>
    <t>11-15</t>
  </si>
  <si>
    <t>Другие официальные спортивные соревнования субъекта Российской Федерации</t>
  </si>
  <si>
    <t>5-9</t>
  </si>
  <si>
    <t>3-7</t>
  </si>
  <si>
    <t>8-11</t>
  </si>
  <si>
    <t>11-14</t>
  </si>
  <si>
    <t>Чемпионат муниципального образования</t>
  </si>
  <si>
    <t>Первенство муниципального образования</t>
  </si>
  <si>
    <t>МСМК присваивается с 19 лет</t>
  </si>
  <si>
    <t>приказом Минспорта России</t>
  </si>
  <si>
    <t>Требование: занять место</t>
  </si>
  <si>
    <t>МС присваивается с 18 лет, КМС - с 15 лет</t>
  </si>
  <si>
    <t>Требование:</t>
  </si>
  <si>
    <t>занять место</t>
  </si>
  <si>
    <t>Юноши, 
девушки (16-18 лет)</t>
  </si>
  <si>
    <t>Юниоры, 
юниорки (19-20 лет)</t>
  </si>
  <si>
    <t>Первенство мира</t>
  </si>
  <si>
    <t>Чемпионат федерального округа, зональные отборочные соревнования, чемпионаты г. Москвы,       г. Санкт-Петербурга</t>
  </si>
  <si>
    <t>Мальчики, 
девочки (14-15 лет)</t>
  </si>
  <si>
    <t>Юноши,
девушки (16-18 лет)</t>
  </si>
  <si>
    <t>Ачери-спринт, ачери-персьют, ачери-масстарт, ачери-гонка, ачери-кросс</t>
  </si>
  <si>
    <t>Ачери-эстафета</t>
  </si>
  <si>
    <t>2. Требования и условия их выполнения для присвоения спортивного звания мастер спорта России и спортивного разряда кандидат в мастера спорта.</t>
  </si>
  <si>
    <t>1. Требования и условия их выполнения для присвоения спортивного звания мастер спорта России международного класса.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</si>
  <si>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</si>
  <si>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r>
      <t>Спортивная  дисциплина</t>
    </r>
    <r>
      <rPr>
        <vertAlign val="superscript"/>
        <sz val="14"/>
        <rFont val="Times New Roman"/>
        <family val="1"/>
      </rPr>
      <t>1</t>
    </r>
  </si>
  <si>
    <r>
      <rPr>
        <vertAlign val="superscript"/>
        <sz val="14"/>
        <rFont val="Times New Roman Cyr"/>
        <family val="0"/>
      </rPr>
      <t>1</t>
    </r>
    <r>
      <rPr>
        <sz val="14"/>
        <rFont val="Times New Roman Cyr"/>
        <family val="0"/>
      </rPr>
      <t>Включая спортивные дисциплины в наименованиях которых содержатся указанные слова.</t>
    </r>
  </si>
  <si>
    <t>Кубок России (сумма этапов)</t>
  </si>
  <si>
    <t>1. Для участия в спортивных соревнованиях спортивного сезона с 1 ноября по 31 октября, спортсмен должен достичь установленного возраста в календарный год начала спортивного сезона.</t>
  </si>
  <si>
    <r>
      <rPr>
        <vertAlign val="superscript"/>
        <sz val="14"/>
        <rFont val="Times New Roman Cyr"/>
        <family val="0"/>
      </rPr>
      <t>2</t>
    </r>
    <r>
      <rPr>
        <sz val="14"/>
        <rFont val="Times New Roman Cyr"/>
        <family val="0"/>
      </rPr>
      <t>Включая спортивные дисциплины в наименованиях которых содержатся указанные слова.</t>
    </r>
  </si>
  <si>
    <t>2. МС и КМС присваиваются, если дистанцию закончили: в видах программы, за исключением эстафет, не менее 10 спортсменов, в эстафетах - не менее 6 эстафетных групп.</t>
  </si>
  <si>
    <t>Иные условия</t>
  </si>
  <si>
    <t>1. Нормы состоят из технического результата, включающего время прохождения дистанции и штрафа за стрельбу.</t>
  </si>
  <si>
    <t>2. Для участия в спортивных соревнованиях спортивного сезона с 1 ноября по 31 октября, спортсмен должен достичь установленного возраста в календарный год начала спортивного сезона.</t>
  </si>
  <si>
    <t>3. Нормы и условия их выполнения для присвоения I-III спортивных разрядов, юношеских спортивных разрядов.</t>
  </si>
  <si>
    <t>4. Требования и условия их выполнения для присвоения I-III спортивных разрядов, юношеских спортивных разрядов.</t>
  </si>
  <si>
    <t>Соревнования спортивных организаций имеющих право присваивать не выше I спортивного разряда</t>
  </si>
  <si>
    <t>2. I-III спортивные разряды и юношеские спортивные разряды присваиваются, если дистанцию закончили не менее 10 спортсменов.</t>
  </si>
  <si>
    <t>2-4</t>
  </si>
  <si>
    <t>10-14</t>
  </si>
  <si>
    <t>3-6</t>
  </si>
  <si>
    <t>7-11</t>
  </si>
  <si>
    <t>Чемпионат субъекта Российской Федерации (кроме
 г. Москвы и 
г. Санкт-Петербурга)</t>
  </si>
  <si>
    <t>Первенство субъекта Российской Федерации (кроме
 г. Москвы и 
г. Санкт-Петербурга)</t>
  </si>
  <si>
    <t xml:space="preserve">Пол                                    </t>
  </si>
  <si>
    <t>Чемпионат федерального округа, зональные отборочные соревнования, чемпионаты 
г. Москвы, г. Санкт-Петербурга</t>
  </si>
  <si>
    <t xml:space="preserve">Первенство федерального округа, зональные отборочные соревнования, первенства 
г. Москвы, г. Санкт-Петербурга </t>
  </si>
  <si>
    <t>Чемпионат субъекта Российской Федерации 
(кроме г. Москвы и 
г. Санкт-Петербурга)</t>
  </si>
  <si>
    <r>
      <t>Спортивная дисциплина</t>
    </r>
    <r>
      <rPr>
        <vertAlign val="superscript"/>
        <sz val="14"/>
        <color indexed="8"/>
        <rFont val="Times New Roman"/>
        <family val="1"/>
      </rPr>
      <t>3</t>
    </r>
  </si>
  <si>
    <r>
      <rPr>
        <vertAlign val="superscript"/>
        <sz val="14"/>
        <rFont val="Times New Roman Cyr"/>
        <family val="0"/>
      </rPr>
      <t>3</t>
    </r>
    <r>
      <rPr>
        <sz val="14"/>
        <rFont val="Times New Roman Cyr"/>
        <family val="0"/>
      </rPr>
      <t>Включая спортивные дисциплины в наименованиях которых содержатся указанные слова</t>
    </r>
  </si>
  <si>
    <r>
      <t>Спортивная дисциплина</t>
    </r>
    <r>
      <rPr>
        <vertAlign val="superscript"/>
        <sz val="14"/>
        <rFont val="Times New Roman"/>
        <family val="1"/>
      </rPr>
      <t>4</t>
    </r>
  </si>
  <si>
    <t>5-8</t>
  </si>
  <si>
    <t>3. МС и КМС присваиваются при выполнении соответствующих требований и выполнении норм I спортивного разряда, указанных в пункте 3 «Нормы и условия их выполнения для присвоения I-III спортивных разрядов, юношеских спортивных разрядов» настоящих норм, требований и условий их выполнения по виду спорта «стрельба из лука».</t>
  </si>
  <si>
    <t>МСМК присваивается с 16 лет; МС - с 14 лет; КМС - с 13 лет</t>
  </si>
  <si>
    <t>Спортивная дисциплина</t>
  </si>
  <si>
    <t>МСМК</t>
  </si>
  <si>
    <t>м, ю</t>
  </si>
  <si>
    <t>ж, д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</si>
  <si>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</si>
  <si>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</si>
  <si>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</si>
  <si>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</si>
  <si>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</si>
  <si>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</si>
  <si>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</si>
  <si>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</si>
  <si>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</si>
  <si>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</si>
  <si>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</si>
  <si>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</si>
  <si>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Очки</t>
  </si>
  <si>
    <t>420*</t>
  </si>
  <si>
    <t>410*</t>
  </si>
  <si>
    <t>405*</t>
  </si>
  <si>
    <t>400*</t>
  </si>
  <si>
    <t>586</t>
  </si>
  <si>
    <t>582</t>
  </si>
  <si>
    <t>570</t>
  </si>
  <si>
    <t>566</t>
  </si>
  <si>
    <t>530</t>
  </si>
  <si>
    <t>525</t>
  </si>
  <si>
    <t>500</t>
  </si>
  <si>
    <t>490</t>
  </si>
  <si>
    <t>455</t>
  </si>
  <si>
    <t>450</t>
  </si>
  <si>
    <t>415</t>
  </si>
  <si>
    <t>410</t>
  </si>
  <si>
    <t>375</t>
  </si>
  <si>
    <t>370</t>
  </si>
  <si>
    <t>335</t>
  </si>
  <si>
    <t>330</t>
  </si>
  <si>
    <t>295</t>
  </si>
  <si>
    <t>290</t>
  </si>
  <si>
    <t>550</t>
  </si>
  <si>
    <t>540</t>
  </si>
  <si>
    <t>520</t>
  </si>
  <si>
    <t>480</t>
  </si>
  <si>
    <t>470</t>
  </si>
  <si>
    <t>430</t>
  </si>
  <si>
    <t>420</t>
  </si>
  <si>
    <t>400</t>
  </si>
  <si>
    <t>390</t>
  </si>
  <si>
    <t>360</t>
  </si>
  <si>
    <t>625*</t>
  </si>
  <si>
    <t>605*</t>
  </si>
  <si>
    <t>595*</t>
  </si>
  <si>
    <t>580*</t>
  </si>
  <si>
    <t>545*</t>
  </si>
  <si>
    <t>525*</t>
  </si>
  <si>
    <t>510*</t>
  </si>
  <si>
    <t>490*</t>
  </si>
  <si>
    <t>1230*</t>
  </si>
  <si>
    <t>1170*</t>
  </si>
  <si>
    <t>1100</t>
  </si>
  <si>
    <t>1050</t>
  </si>
  <si>
    <t>1000</t>
  </si>
  <si>
    <t>950</t>
  </si>
  <si>
    <t>900</t>
  </si>
  <si>
    <t>670</t>
  </si>
  <si>
    <t>664</t>
  </si>
  <si>
    <t>640</t>
  </si>
  <si>
    <t>630</t>
  </si>
  <si>
    <t>615</t>
  </si>
  <si>
    <t>600</t>
  </si>
  <si>
    <t>580</t>
  </si>
  <si>
    <t>560</t>
  </si>
  <si>
    <t>510</t>
  </si>
  <si>
    <t>1220*</t>
  </si>
  <si>
    <t>1155*</t>
  </si>
  <si>
    <t>1090*</t>
  </si>
  <si>
    <t>1040*</t>
  </si>
  <si>
    <t>990</t>
  </si>
  <si>
    <t>940</t>
  </si>
  <si>
    <t>890</t>
  </si>
  <si>
    <t>1320</t>
  </si>
  <si>
    <t>1250</t>
  </si>
  <si>
    <t>1180</t>
  </si>
  <si>
    <t>1120</t>
  </si>
  <si>
    <t>980</t>
  </si>
  <si>
    <t>460</t>
  </si>
  <si>
    <t>440*</t>
  </si>
  <si>
    <t>430*</t>
  </si>
  <si>
    <t>565</t>
  </si>
  <si>
    <t>575</t>
  </si>
  <si>
    <t>440</t>
  </si>
  <si>
    <t>380</t>
  </si>
  <si>
    <t>650*</t>
  </si>
  <si>
    <t>620*</t>
  </si>
  <si>
    <t>610*</t>
  </si>
  <si>
    <t>570*</t>
  </si>
  <si>
    <t>560*</t>
  </si>
  <si>
    <t>530*</t>
  </si>
  <si>
    <t>1280*</t>
  </si>
  <si>
    <t>1160*</t>
  </si>
  <si>
    <t>1100*</t>
  </si>
  <si>
    <t>1050*</t>
  </si>
  <si>
    <t>1000*</t>
  </si>
  <si>
    <t>950*</t>
  </si>
  <si>
    <t>685</t>
  </si>
  <si>
    <t>675</t>
  </si>
  <si>
    <t>660</t>
  </si>
  <si>
    <t>655</t>
  </si>
  <si>
    <t>620</t>
  </si>
  <si>
    <t>610</t>
  </si>
  <si>
    <t>585</t>
  </si>
  <si>
    <t>555</t>
  </si>
  <si>
    <t>535</t>
  </si>
  <si>
    <t>505</t>
  </si>
  <si>
    <t>1210*</t>
  </si>
  <si>
    <t>1080*</t>
  </si>
  <si>
    <t>920*</t>
  </si>
  <si>
    <t>850*</t>
  </si>
  <si>
    <t>800*</t>
  </si>
  <si>
    <t>1380</t>
  </si>
  <si>
    <t>1300</t>
  </si>
  <si>
    <t>1230</t>
  </si>
  <si>
    <t>1140</t>
  </si>
  <si>
    <t>1020</t>
  </si>
  <si>
    <t>22</t>
  </si>
  <si>
    <t>1370</t>
  </si>
  <si>
    <t>1160</t>
  </si>
  <si>
    <t>23</t>
  </si>
  <si>
    <t>700</t>
  </si>
  <si>
    <t>690</t>
  </si>
  <si>
    <t>680</t>
  </si>
  <si>
    <t>650</t>
  </si>
  <si>
    <t>590</t>
  </si>
  <si>
    <t>5. Присвоение МСМК, МС, КМС, I-III спортивных разрядов, юношеских спортивных разрядов присваивается по результату квалификационного раунда.</t>
  </si>
  <si>
    <t>6. Первенства России проводятся в возрастных категориях: юниоры, юниорки (18-20 лет), юноши, девушки (14-17 лет).</t>
  </si>
  <si>
    <t>МСМК - спортивное звание мастер спорта России международного класса;</t>
  </si>
  <si>
    <t>I - первый;</t>
  </si>
  <si>
    <t>II - второй;</t>
  </si>
  <si>
    <t>III - третий;</t>
  </si>
  <si>
    <t>м - мужчины;</t>
  </si>
  <si>
    <t>ж - женщины;</t>
  </si>
  <si>
    <t>ю - юноши;</t>
  </si>
  <si>
    <t>д - девушки.</t>
  </si>
  <si>
    <t>5. Требования и условия их выполнения для присвоения спортивных званий и разрядов.</t>
  </si>
  <si>
    <t>* Условие: только для юношей и девушек (14-17 лет)</t>
  </si>
  <si>
    <t>* Условие: только для девушек (14-17 лет)</t>
  </si>
  <si>
    <t>* Условие: только для юношей (14-17 лет)</t>
  </si>
  <si>
    <t>*Условие: только для юношей и девушек (14-17 лет)</t>
  </si>
  <si>
    <t>1. МСМК присваивается при выполнении нормы на спортивных соревнованиях не ниже статуса международных спортивных соревнований, включенных в ЕКП.</t>
  </si>
  <si>
    <t>2. МС присваивается за выполнение нормы на соревнованиях имеющих статус не ниже чемпионата федерального округа, зональных отборочных соревнований, чемпионатах г. Москвы, г. Санкт-Петербурга или первенства федерального округа, зональных отборочных соревнований, первенствах г. Москвы, г. Санкт-Петербурга среди юниоров, юниорок (18-20 лет), юношей, девушек (14-17 лет).</t>
  </si>
  <si>
    <t>4. I, II, III спортивные разряды, юношеские спортивные разряды присваиваются за выполнение нормы на официальных спортивных соревнованиях любого статуса.</t>
  </si>
  <si>
    <t>7.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</si>
  <si>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МС - спортивное звание мастер спорта России;</t>
  </si>
  <si>
    <t>Первенство федерального округа, зональные отборочные соревнования, первенства г. Москвы,
 г. Санкт-Петербурга</t>
  </si>
  <si>
    <t>Сокращения, используемые в настоящих нормах, требованиях и условиях их выполнения по виду спорта «стрельба из лука»:</t>
  </si>
  <si>
    <t>КМС - спортивный разряд кандидат в мастера спорта;</t>
  </si>
  <si>
    <t xml:space="preserve">ЕКП - Единый календарный план межрегиональных, всероссийских и международных физкультурных мероприятий и спортивных мероприятий; </t>
  </si>
  <si>
    <t>КЛ - 12 м (30 + 30 выст.)</t>
  </si>
  <si>
    <t>КЛ - 18 м (30 + 30 выст.) + финал</t>
  </si>
  <si>
    <t>КЛ - 50 м, 30 м (72 выст.)</t>
  </si>
  <si>
    <t>КЛ - 60 м (36 + 36 выст.) + финал</t>
  </si>
  <si>
    <t>КЛ - 60 м, 50 м, 40 м, 30 м (144 выст.) + 60 м финал</t>
  </si>
  <si>
    <t>КЛ - 70 м (36 + 36 выст.) + финал</t>
  </si>
  <si>
    <t>КЛ - 70 м (72 выст.)</t>
  </si>
  <si>
    <t>КЛ - 70 м, 60 м, 50 м, 30 м (144 выст.) + 60 м финал</t>
  </si>
  <si>
    <t>КЛ - 70 м, 60 м, 50 м, 30 м (144 выст.) + 70 м финал</t>
  </si>
  <si>
    <t>КЛ - 90 м (72 выст.)</t>
  </si>
  <si>
    <t>КЛ - 90 м, 70 м, 50 м, 30 м (144 выст.) + 70 м финал</t>
  </si>
  <si>
    <t>БЛ - 12 м (30 + 30 выст.)</t>
  </si>
  <si>
    <t>БЛ - 18 м (30 + 30 выст.) + финал</t>
  </si>
  <si>
    <t>БЛ - 50 м (36 + 36 выст.) + финал</t>
  </si>
  <si>
    <t>БЛ - 50 м, 30 м (72 выст.)</t>
  </si>
  <si>
    <t>БЛ - 60 м (36 + 36 выст.) + финал</t>
  </si>
  <si>
    <t>БЛ - 60 м, 50 м, 40 м, 30 м (144 выст.) + 60 м финал</t>
  </si>
  <si>
    <t>БЛ - 70 м (36 + 36 выст.) + финал</t>
  </si>
  <si>
    <t>БЛ - 70 м (72 выст.)</t>
  </si>
  <si>
    <t>БЛ - 70 м, 60 м, 50 м, 30 м (144 выст.) + 60м финал</t>
  </si>
  <si>
    <t>БЛ - 70 м, 60 м, 50 м, 30 м (144 выст.) + 70 м финал</t>
  </si>
  <si>
    <t>БЛ - 90 м (72 выст.)</t>
  </si>
  <si>
    <t>БЛ - 90 м, 70 м, 50 м, 30 м (144 выст.) + 70 м финал</t>
  </si>
  <si>
    <t>Приложение № 53</t>
  </si>
  <si>
    <r>
      <rPr>
        <vertAlign val="superscript"/>
        <sz val="14"/>
        <rFont val="Times New Roman Cyr"/>
        <family val="0"/>
      </rPr>
      <t>4</t>
    </r>
    <r>
      <rPr>
        <sz val="14"/>
        <rFont val="Times New Roman Cyr"/>
        <family val="0"/>
      </rPr>
      <t>Включая спортивные дисциплины в наименованиях которых содержатся указанные слова.</t>
    </r>
  </si>
  <si>
    <t>3. КМС присваивается за выполнение нормы на спортивных соревнованиях, имеющих статус не ниже официальных спортивных соревнований субъекта Российской Федерации.</t>
  </si>
  <si>
    <t xml:space="preserve">Другие международные спортивные соревнования, включенные в ЕКП </t>
  </si>
  <si>
    <t>Другие всероссийские спортивные соревнования, включенные в ЕКП</t>
  </si>
  <si>
    <t>ч, мин, с</t>
  </si>
  <si>
    <t>мин, с</t>
  </si>
  <si>
    <r>
      <t>от «_</t>
    </r>
    <r>
      <rPr>
        <u val="single"/>
        <sz val="14"/>
        <rFont val="Times New Roman Cyr"/>
        <family val="0"/>
      </rPr>
      <t>20</t>
    </r>
    <r>
      <rPr>
        <sz val="14"/>
        <rFont val="Times New Roman Cyr"/>
        <family val="0"/>
      </rPr>
      <t>_»___</t>
    </r>
    <r>
      <rPr>
        <u val="single"/>
        <sz val="14"/>
        <rFont val="Times New Roman Cyr"/>
        <family val="0"/>
      </rPr>
      <t>декабря</t>
    </r>
    <r>
      <rPr>
        <sz val="14"/>
        <rFont val="Times New Roman Cyr"/>
        <family val="0"/>
      </rPr>
      <t>___ 2013 г. №</t>
    </r>
    <r>
      <rPr>
        <u val="single"/>
        <sz val="14"/>
        <rFont val="Times New Roman Cyr"/>
        <family val="0"/>
      </rPr>
      <t>1099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</si>
</sst>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h/mm:ss"/>
  </numFmts>
  <fonts count="53">
    <font>
      <sz val="14"/>
      <name val="Times New Roman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name val="Times New Roman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9.5"/>
      <name val="Times New Roman"/>
      <family val="1"/>
    </font>
    <font>
      <strike/>
      <sz val="9.5"/>
      <name val="Times New Roman"/>
      <family val="1"/>
    </font>
    <font>
      <sz val="16"/>
      <name val="Times New Roman"/>
      <family val="1"/>
    </font>
    <font>
      <u val="single"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5" fontId="11" fillId="0" borderId="10" xfId="0" applyNumberFormat="1" applyFont="1" applyFill="1" applyBorder="1" applyAlignment="1">
      <alignment horizontal="center" vertical="center"/>
    </xf>
    <xf numFmtId="45" fontId="11" fillId="33" borderId="10" xfId="0" applyNumberFormat="1" applyFont="1" applyFill="1" applyBorder="1" applyAlignment="1">
      <alignment horizontal="center" vertical="center"/>
    </xf>
    <xf numFmtId="45" fontId="0" fillId="34" borderId="10" xfId="0" applyNumberFormat="1" applyFont="1" applyFill="1" applyBorder="1" applyAlignment="1">
      <alignment horizontal="center" vertical="center"/>
    </xf>
    <xf numFmtId="45" fontId="0" fillId="34" borderId="1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172" fontId="11" fillId="0" borderId="19" xfId="0" applyNumberFormat="1" applyFont="1" applyFill="1" applyBorder="1" applyAlignment="1">
      <alignment horizontal="center" vertical="center"/>
    </xf>
    <xf numFmtId="172" fontId="11" fillId="33" borderId="19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34" borderId="19" xfId="0" applyNumberFormat="1" applyFont="1" applyFill="1" applyBorder="1" applyAlignment="1">
      <alignment horizontal="center" vertical="center"/>
    </xf>
    <xf numFmtId="172" fontId="0" fillId="34" borderId="2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72" fontId="11" fillId="33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5" fontId="11" fillId="0" borderId="19" xfId="0" applyNumberFormat="1" applyFont="1" applyFill="1" applyBorder="1" applyAlignment="1">
      <alignment horizontal="center" vertical="center"/>
    </xf>
    <xf numFmtId="45" fontId="11" fillId="33" borderId="19" xfId="0" applyNumberFormat="1" applyFont="1" applyFill="1" applyBorder="1" applyAlignment="1">
      <alignment horizontal="center" vertical="center"/>
    </xf>
    <xf numFmtId="45" fontId="0" fillId="0" borderId="19" xfId="0" applyNumberFormat="1" applyFont="1" applyFill="1" applyBorder="1" applyAlignment="1">
      <alignment horizontal="center" vertical="center"/>
    </xf>
    <xf numFmtId="45" fontId="0" fillId="34" borderId="19" xfId="0" applyNumberFormat="1" applyFont="1" applyFill="1" applyBorder="1" applyAlignment="1">
      <alignment horizontal="center" vertical="center"/>
    </xf>
    <xf numFmtId="45" fontId="0" fillId="34" borderId="20" xfId="0" applyNumberFormat="1" applyFont="1" applyFill="1" applyBorder="1" applyAlignment="1">
      <alignment horizontal="center" vertical="center"/>
    </xf>
    <xf numFmtId="45" fontId="11" fillId="33" borderId="12" xfId="0" applyNumberFormat="1" applyFont="1" applyFill="1" applyBorder="1" applyAlignment="1">
      <alignment horizontal="center" vertical="center"/>
    </xf>
    <xf numFmtId="45" fontId="11" fillId="0" borderId="12" xfId="0" applyNumberFormat="1" applyFont="1" applyFill="1" applyBorder="1" applyAlignment="1">
      <alignment horizontal="center" vertical="center"/>
    </xf>
    <xf numFmtId="45" fontId="0" fillId="34" borderId="12" xfId="0" applyNumberFormat="1" applyFont="1" applyFill="1" applyBorder="1" applyAlignment="1">
      <alignment horizontal="center" vertical="center"/>
    </xf>
    <xf numFmtId="45" fontId="0" fillId="0" borderId="12" xfId="0" applyNumberFormat="1" applyFont="1" applyFill="1" applyBorder="1" applyAlignment="1">
      <alignment horizontal="center" vertical="center"/>
    </xf>
    <xf numFmtId="45" fontId="0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vertical="center" wrapText="1"/>
    </xf>
    <xf numFmtId="49" fontId="7" fillId="33" borderId="20" xfId="0" applyNumberFormat="1" applyFont="1" applyFill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3" fillId="0" borderId="0" xfId="52" applyNumberFormat="1" applyFont="1" applyAlignment="1">
      <alignment horizontal="center" vertical="center"/>
      <protection/>
    </xf>
    <xf numFmtId="49" fontId="3" fillId="0" borderId="19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 wrapText="1"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3" fillId="33" borderId="19" xfId="53" applyNumberFormat="1" applyFont="1" applyFill="1" applyBorder="1" applyAlignment="1">
      <alignment horizontal="center" vertical="center" wrapText="1"/>
      <protection/>
    </xf>
    <xf numFmtId="49" fontId="16" fillId="0" borderId="19" xfId="53" applyNumberFormat="1" applyFont="1" applyFill="1" applyBorder="1" applyAlignment="1">
      <alignment horizontal="center" vertical="center" wrapText="1"/>
      <protection/>
    </xf>
    <xf numFmtId="49" fontId="16" fillId="0" borderId="19" xfId="52" applyNumberFormat="1" applyFont="1" applyBorder="1" applyAlignment="1">
      <alignment horizontal="center" vertical="center"/>
      <protection/>
    </xf>
    <xf numFmtId="49" fontId="16" fillId="33" borderId="19" xfId="53" applyNumberFormat="1" applyFont="1" applyFill="1" applyBorder="1" applyAlignment="1">
      <alignment horizontal="center" vertical="center" wrapText="1"/>
      <protection/>
    </xf>
    <xf numFmtId="49" fontId="3" fillId="35" borderId="19" xfId="53" applyNumberFormat="1" applyFont="1" applyFill="1" applyBorder="1" applyAlignment="1">
      <alignment horizontal="center" vertical="center" wrapText="1"/>
      <protection/>
    </xf>
    <xf numFmtId="49" fontId="17" fillId="33" borderId="19" xfId="53" applyNumberFormat="1" applyFont="1" applyFill="1" applyBorder="1" applyAlignment="1">
      <alignment horizontal="center" vertical="center" wrapText="1"/>
      <protection/>
    </xf>
    <xf numFmtId="49" fontId="18" fillId="0" borderId="0" xfId="52" applyNumberFormat="1" applyFont="1" applyAlignment="1">
      <alignment horizontal="center" vertical="center"/>
      <protection/>
    </xf>
    <xf numFmtId="49" fontId="18" fillId="0" borderId="0" xfId="52" applyNumberFormat="1" applyFont="1" applyFill="1" applyAlignment="1">
      <alignment horizontal="center"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49" fontId="10" fillId="0" borderId="19" xfId="53" applyNumberFormat="1" applyFont="1" applyBorder="1" applyAlignment="1">
      <alignment horizontal="center" vertical="center" wrapText="1"/>
      <protection/>
    </xf>
    <xf numFmtId="49" fontId="16" fillId="36" borderId="19" xfId="53" applyNumberFormat="1" applyFont="1" applyFill="1" applyBorder="1" applyAlignment="1">
      <alignment horizontal="center" vertical="center" wrapText="1"/>
      <protection/>
    </xf>
    <xf numFmtId="49" fontId="16" fillId="0" borderId="27" xfId="52" applyNumberFormat="1" applyFont="1" applyBorder="1" applyAlignment="1">
      <alignment horizontal="center" vertical="center"/>
      <protection/>
    </xf>
    <xf numFmtId="49" fontId="16" fillId="33" borderId="27" xfId="53" applyNumberFormat="1" applyFont="1" applyFill="1" applyBorder="1" applyAlignment="1">
      <alignment horizontal="center" vertical="center" wrapText="1"/>
      <protection/>
    </xf>
    <xf numFmtId="49" fontId="16" fillId="0" borderId="27" xfId="53" applyNumberFormat="1" applyFont="1" applyFill="1" applyBorder="1" applyAlignment="1">
      <alignment horizontal="center" vertical="center" wrapText="1"/>
      <protection/>
    </xf>
    <xf numFmtId="49" fontId="3" fillId="33" borderId="27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49" fontId="0" fillId="0" borderId="41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0" xfId="52" applyNumberFormat="1" applyFont="1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49" fontId="7" fillId="0" borderId="0" xfId="52" applyNumberFormat="1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0" fillId="0" borderId="19" xfId="53" applyFont="1" applyBorder="1" applyAlignment="1">
      <alignment horizontal="center" vertical="center" wrapText="1"/>
      <protection/>
    </xf>
    <xf numFmtId="49" fontId="10" fillId="0" borderId="49" xfId="53" applyNumberFormat="1" applyFont="1" applyBorder="1" applyAlignment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0" fillId="0" borderId="53" xfId="53" applyFont="1" applyBorder="1" applyAlignment="1">
      <alignment horizontal="center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9" fontId="10" fillId="0" borderId="19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49" fontId="7" fillId="0" borderId="0" xfId="53" applyNumberFormat="1" applyFont="1" applyFill="1" applyBorder="1" applyAlignment="1">
      <alignment horizontal="right"/>
      <protection/>
    </xf>
    <xf numFmtId="0" fontId="10" fillId="0" borderId="19" xfId="0" applyFont="1" applyBorder="1" applyAlignment="1">
      <alignment horizontal="center" vertical="center" wrapText="1"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3" fillId="0" borderId="17" xfId="53" applyNumberFormat="1" applyFont="1" applyFill="1" applyBorder="1" applyAlignment="1">
      <alignment horizontal="center" vertical="center" wrapText="1"/>
      <protection/>
    </xf>
    <xf numFmtId="49" fontId="10" fillId="0" borderId="53" xfId="53" applyNumberFormat="1" applyFont="1" applyFill="1" applyBorder="1" applyAlignment="1">
      <alignment horizontal="left" vertical="center" wrapText="1"/>
      <protection/>
    </xf>
    <xf numFmtId="49" fontId="10" fillId="0" borderId="54" xfId="53" applyNumberFormat="1" applyFont="1" applyFill="1" applyBorder="1" applyAlignment="1">
      <alignment horizontal="left" vertical="center" wrapText="1"/>
      <protection/>
    </xf>
    <xf numFmtId="49" fontId="10" fillId="0" borderId="55" xfId="53" applyNumberFormat="1" applyFont="1" applyFill="1" applyBorder="1" applyAlignment="1">
      <alignment horizontal="left" vertical="center" wrapText="1"/>
      <protection/>
    </xf>
    <xf numFmtId="49" fontId="3" fillId="0" borderId="40" xfId="53" applyNumberFormat="1" applyFont="1" applyFill="1" applyBorder="1" applyAlignment="1">
      <alignment horizontal="center" vertical="center" wrapText="1"/>
      <protection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49" fontId="3" fillId="35" borderId="19" xfId="53" applyNumberFormat="1" applyFont="1" applyFill="1" applyBorder="1" applyAlignment="1">
      <alignment horizontal="center" vertical="center" wrapText="1"/>
      <protection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9" xfId="53" applyNumberFormat="1" applyFont="1" applyBorder="1" applyAlignment="1">
      <alignment horizontal="left" vertical="center" wrapText="1"/>
      <protection/>
    </xf>
    <xf numFmtId="0" fontId="10" fillId="0" borderId="58" xfId="53" applyNumberFormat="1" applyFont="1" applyBorder="1" applyAlignment="1">
      <alignment horizontal="left" vertical="center" wrapText="1"/>
      <protection/>
    </xf>
    <xf numFmtId="0" fontId="10" fillId="0" borderId="50" xfId="53" applyNumberFormat="1" applyFont="1" applyBorder="1" applyAlignment="1">
      <alignment horizontal="left" vertical="center" wrapText="1"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57" xfId="53" applyNumberFormat="1" applyFont="1" applyBorder="1" applyAlignment="1">
      <alignment horizontal="left" vertical="center" wrapText="1"/>
      <protection/>
    </xf>
    <xf numFmtId="0" fontId="10" fillId="0" borderId="56" xfId="53" applyNumberFormat="1" applyFont="1" applyBorder="1" applyAlignment="1">
      <alignment horizontal="left" vertical="center" wrapText="1"/>
      <protection/>
    </xf>
    <xf numFmtId="0" fontId="10" fillId="0" borderId="59" xfId="53" applyNumberFormat="1" applyFont="1" applyBorder="1" applyAlignment="1">
      <alignment horizontal="left" vertical="center" wrapText="1"/>
      <protection/>
    </xf>
    <xf numFmtId="0" fontId="10" fillId="0" borderId="52" xfId="53" applyNumberFormat="1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10-2013 ЕВСК ЛУК" xfId="52"/>
    <cellStyle name="Обычный_ЕВСК переделка Манхано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8.75" defaultRowHeight="18"/>
  <cols>
    <col min="1" max="1" width="32.25" style="1" customWidth="1"/>
    <col min="2" max="2" width="27.75" style="1" customWidth="1"/>
    <col min="3" max="3" width="19.58203125" style="1" customWidth="1"/>
    <col min="4" max="4" width="25.08203125" style="1" customWidth="1"/>
    <col min="5" max="5" width="12.41015625" style="6" customWidth="1"/>
    <col min="6" max="6" width="15.75" style="1" customWidth="1"/>
    <col min="7" max="7" width="13.41015625" style="6" customWidth="1"/>
    <col min="8" max="16384" width="8.75" style="1" customWidth="1"/>
  </cols>
  <sheetData>
    <row r="1" spans="3:4" ht="18.75" customHeight="1">
      <c r="C1" s="149" t="s">
        <v>314</v>
      </c>
      <c r="D1" s="149"/>
    </row>
    <row r="2" spans="3:7" ht="18.75" customHeight="1">
      <c r="C2" s="150" t="s">
        <v>89</v>
      </c>
      <c r="D2" s="150"/>
      <c r="F2" s="8"/>
      <c r="G2" s="8"/>
    </row>
    <row r="3" spans="3:7" ht="22.5" customHeight="1">
      <c r="C3" s="150" t="s">
        <v>321</v>
      </c>
      <c r="D3" s="150"/>
      <c r="F3" s="8"/>
      <c r="G3" s="8"/>
    </row>
    <row r="4" spans="4:7" ht="6.75" customHeight="1">
      <c r="D4" s="12"/>
      <c r="F4" s="8"/>
      <c r="G4" s="8"/>
    </row>
    <row r="5" spans="1:7" ht="18.75">
      <c r="A5" s="153" t="s">
        <v>34</v>
      </c>
      <c r="B5" s="153"/>
      <c r="C5" s="153"/>
      <c r="D5" s="153"/>
      <c r="E5" s="8"/>
      <c r="F5" s="9"/>
      <c r="G5" s="9"/>
    </row>
    <row r="6" spans="1:7" ht="10.5" customHeight="1">
      <c r="A6" s="154"/>
      <c r="B6" s="154"/>
      <c r="C6" s="155"/>
      <c r="D6" s="155"/>
      <c r="E6" s="9"/>
      <c r="F6" s="9"/>
      <c r="G6" s="9"/>
    </row>
    <row r="7" spans="1:7" ht="33.75" customHeight="1">
      <c r="A7" s="157" t="s">
        <v>103</v>
      </c>
      <c r="B7" s="157"/>
      <c r="C7" s="157"/>
      <c r="D7" s="157"/>
      <c r="E7" s="9"/>
      <c r="F7" s="9"/>
      <c r="G7" s="9"/>
    </row>
    <row r="8" spans="1:7" ht="19.5" thickBot="1">
      <c r="A8" s="156" t="s">
        <v>88</v>
      </c>
      <c r="B8" s="156"/>
      <c r="C8" s="156"/>
      <c r="D8" s="156"/>
      <c r="E8" s="10"/>
      <c r="F8" s="10"/>
      <c r="G8" s="1"/>
    </row>
    <row r="9" spans="1:7" ht="27" customHeight="1" thickBot="1">
      <c r="A9" s="52" t="s">
        <v>32</v>
      </c>
      <c r="B9" s="50" t="s">
        <v>105</v>
      </c>
      <c r="C9" s="14" t="s">
        <v>124</v>
      </c>
      <c r="D9" s="15" t="s">
        <v>90</v>
      </c>
      <c r="E9" s="1"/>
      <c r="G9" s="1"/>
    </row>
    <row r="10" spans="1:7" ht="18.75" customHeight="1" thickBot="1">
      <c r="A10" s="57" t="s">
        <v>14</v>
      </c>
      <c r="B10" s="58" t="s">
        <v>4</v>
      </c>
      <c r="C10" s="59" t="s">
        <v>5</v>
      </c>
      <c r="D10" s="60">
        <v>4</v>
      </c>
      <c r="E10" s="1"/>
      <c r="G10" s="1"/>
    </row>
    <row r="11" spans="1:7" ht="56.25" customHeight="1">
      <c r="A11" s="151" t="s">
        <v>25</v>
      </c>
      <c r="B11" s="14" t="s">
        <v>100</v>
      </c>
      <c r="C11" s="14" t="s">
        <v>35</v>
      </c>
      <c r="D11" s="15" t="s">
        <v>20</v>
      </c>
      <c r="E11" s="1"/>
      <c r="G11" s="1"/>
    </row>
    <row r="12" spans="1:7" ht="37.5" customHeight="1" thickBot="1">
      <c r="A12" s="152"/>
      <c r="B12" s="16" t="s">
        <v>101</v>
      </c>
      <c r="C12" s="16" t="s">
        <v>35</v>
      </c>
      <c r="D12" s="17" t="s">
        <v>14</v>
      </c>
      <c r="E12" s="1"/>
      <c r="G12" s="1"/>
    </row>
    <row r="13" spans="1:7" ht="56.25" customHeight="1" thickBot="1">
      <c r="A13" s="18" t="s">
        <v>28</v>
      </c>
      <c r="B13" s="14" t="s">
        <v>100</v>
      </c>
      <c r="C13" s="19" t="s">
        <v>36</v>
      </c>
      <c r="D13" s="20" t="s">
        <v>14</v>
      </c>
      <c r="E13" s="1"/>
      <c r="G13" s="1"/>
    </row>
    <row r="14" spans="1:5" ht="56.25" customHeight="1">
      <c r="A14" s="151" t="s">
        <v>26</v>
      </c>
      <c r="B14" s="14" t="s">
        <v>100</v>
      </c>
      <c r="C14" s="14" t="s">
        <v>37</v>
      </c>
      <c r="D14" s="15" t="s">
        <v>15</v>
      </c>
      <c r="E14" s="1"/>
    </row>
    <row r="15" spans="1:5" ht="39.75" customHeight="1" thickBot="1">
      <c r="A15" s="152"/>
      <c r="B15" s="16" t="s">
        <v>101</v>
      </c>
      <c r="C15" s="16" t="s">
        <v>37</v>
      </c>
      <c r="D15" s="17" t="s">
        <v>14</v>
      </c>
      <c r="E15" s="1"/>
    </row>
    <row r="16" spans="1:4" ht="56.25" customHeight="1" thickBot="1">
      <c r="A16" s="18" t="s">
        <v>29</v>
      </c>
      <c r="B16" s="19" t="s">
        <v>100</v>
      </c>
      <c r="C16" s="19" t="s">
        <v>36</v>
      </c>
      <c r="D16" s="20" t="s">
        <v>14</v>
      </c>
    </row>
    <row r="17" spans="1:4" ht="9.75" customHeight="1">
      <c r="A17" s="53"/>
      <c r="B17" s="54"/>
      <c r="C17" s="54"/>
      <c r="D17" s="54"/>
    </row>
    <row r="18" ht="25.5" customHeight="1">
      <c r="A18" s="13" t="s">
        <v>106</v>
      </c>
    </row>
    <row r="19" ht="18.75" customHeight="1"/>
  </sheetData>
  <sheetProtection/>
  <mergeCells count="9">
    <mergeCell ref="C1:D1"/>
    <mergeCell ref="C2:D2"/>
    <mergeCell ref="C3:D3"/>
    <mergeCell ref="A14:A15"/>
    <mergeCell ref="A11:A12"/>
    <mergeCell ref="A5:D5"/>
    <mergeCell ref="A6:D6"/>
    <mergeCell ref="A8:D8"/>
    <mergeCell ref="A7:D7"/>
  </mergeCells>
  <printOptions/>
  <pageMargins left="0.5905511811023623" right="0.5905511811023623" top="0.8267716535433072" bottom="0.3937007874015748" header="0.8267716535433072" footer="0.1968503937007874"/>
  <pageSetup firstPageNumber="754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SheetLayoutView="100" zoomScalePageLayoutView="0" workbookViewId="0" topLeftCell="A1">
      <selection activeCell="A34" sqref="A34"/>
    </sheetView>
  </sheetViews>
  <sheetFormatPr defaultColWidth="8.75" defaultRowHeight="18"/>
  <cols>
    <col min="1" max="1" width="30.25" style="1" customWidth="1"/>
    <col min="2" max="2" width="36.66015625" style="1" customWidth="1"/>
    <col min="3" max="3" width="18.91015625" style="1" customWidth="1"/>
    <col min="4" max="4" width="10.41015625" style="1" customWidth="1"/>
    <col min="5" max="5" width="10.08203125" style="1" customWidth="1"/>
    <col min="6" max="6" width="7.25" style="1" customWidth="1"/>
    <col min="7" max="7" width="16.66015625" style="1" customWidth="1"/>
    <col min="8" max="17" width="5.08203125" style="1" customWidth="1"/>
    <col min="18" max="16384" width="8.75" style="1" customWidth="1"/>
  </cols>
  <sheetData>
    <row r="1" spans="1:22" ht="37.5" customHeight="1">
      <c r="A1" s="177" t="s">
        <v>102</v>
      </c>
      <c r="B1" s="177"/>
      <c r="C1" s="177"/>
      <c r="D1" s="177"/>
      <c r="E1" s="177"/>
      <c r="F1" s="11"/>
      <c r="G1" s="11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</row>
    <row r="2" spans="1:22" ht="19.5" thickBot="1">
      <c r="A2" s="178" t="s">
        <v>91</v>
      </c>
      <c r="B2" s="178"/>
      <c r="C2" s="178"/>
      <c r="D2" s="178"/>
      <c r="E2" s="178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2"/>
      <c r="U2" s="2"/>
      <c r="V2" s="2"/>
    </row>
    <row r="3" spans="1:5" ht="18.75">
      <c r="A3" s="174" t="s">
        <v>32</v>
      </c>
      <c r="B3" s="166" t="s">
        <v>104</v>
      </c>
      <c r="C3" s="166" t="s">
        <v>39</v>
      </c>
      <c r="D3" s="170" t="s">
        <v>92</v>
      </c>
      <c r="E3" s="171"/>
    </row>
    <row r="4" spans="1:5" ht="18.75">
      <c r="A4" s="175"/>
      <c r="B4" s="167"/>
      <c r="C4" s="167"/>
      <c r="D4" s="172" t="s">
        <v>93</v>
      </c>
      <c r="E4" s="173"/>
    </row>
    <row r="5" spans="1:5" ht="18.75" customHeight="1" thickBot="1">
      <c r="A5" s="176"/>
      <c r="B5" s="169"/>
      <c r="C5" s="169"/>
      <c r="D5" s="61" t="s">
        <v>2</v>
      </c>
      <c r="E5" s="62" t="s">
        <v>3</v>
      </c>
    </row>
    <row r="6" spans="1:5" ht="18.75" customHeight="1" thickBot="1">
      <c r="A6" s="27" t="s">
        <v>14</v>
      </c>
      <c r="B6" s="19" t="s">
        <v>4</v>
      </c>
      <c r="C6" s="19" t="s">
        <v>5</v>
      </c>
      <c r="D6" s="19" t="s">
        <v>0</v>
      </c>
      <c r="E6" s="63" t="s">
        <v>1</v>
      </c>
    </row>
    <row r="7" spans="1:5" ht="48.75" customHeight="1">
      <c r="A7" s="179" t="s">
        <v>96</v>
      </c>
      <c r="B7" s="22" t="s">
        <v>100</v>
      </c>
      <c r="C7" s="22" t="s">
        <v>95</v>
      </c>
      <c r="D7" s="23" t="s">
        <v>15</v>
      </c>
      <c r="E7" s="24"/>
    </row>
    <row r="8" spans="1:5" ht="48.75" customHeight="1" thickBot="1">
      <c r="A8" s="152"/>
      <c r="B8" s="25" t="s">
        <v>101</v>
      </c>
      <c r="C8" s="25" t="s">
        <v>95</v>
      </c>
      <c r="D8" s="16" t="s">
        <v>14</v>
      </c>
      <c r="E8" s="26"/>
    </row>
    <row r="9" spans="1:5" ht="48.75" customHeight="1" thickBot="1">
      <c r="A9" s="27" t="s">
        <v>16</v>
      </c>
      <c r="B9" s="28" t="s">
        <v>100</v>
      </c>
      <c r="C9" s="28" t="s">
        <v>95</v>
      </c>
      <c r="D9" s="19" t="s">
        <v>14</v>
      </c>
      <c r="E9" s="29"/>
    </row>
    <row r="10" spans="1:5" ht="60" customHeight="1" thickBot="1">
      <c r="A10" s="43" t="s">
        <v>317</v>
      </c>
      <c r="B10" s="22" t="s">
        <v>100</v>
      </c>
      <c r="C10" s="44" t="s">
        <v>27</v>
      </c>
      <c r="D10" s="45" t="s">
        <v>14</v>
      </c>
      <c r="E10" s="46" t="s">
        <v>30</v>
      </c>
    </row>
    <row r="11" spans="1:5" ht="24" customHeight="1">
      <c r="A11" s="151" t="s">
        <v>17</v>
      </c>
      <c r="B11" s="166" t="s">
        <v>100</v>
      </c>
      <c r="C11" s="30" t="s">
        <v>12</v>
      </c>
      <c r="D11" s="31" t="s">
        <v>18</v>
      </c>
      <c r="E11" s="15" t="s">
        <v>19</v>
      </c>
    </row>
    <row r="12" spans="1:5" ht="24.75" customHeight="1">
      <c r="A12" s="165"/>
      <c r="B12" s="167"/>
      <c r="C12" s="32" t="s">
        <v>13</v>
      </c>
      <c r="D12" s="47" t="s">
        <v>24</v>
      </c>
      <c r="E12" s="48" t="s">
        <v>31</v>
      </c>
    </row>
    <row r="13" spans="1:5" ht="45" customHeight="1" thickBot="1">
      <c r="A13" s="152"/>
      <c r="B13" s="16" t="s">
        <v>101</v>
      </c>
      <c r="C13" s="25" t="s">
        <v>27</v>
      </c>
      <c r="D13" s="16" t="s">
        <v>14</v>
      </c>
      <c r="E13" s="21" t="s">
        <v>30</v>
      </c>
    </row>
    <row r="14" spans="1:5" ht="45" customHeight="1">
      <c r="A14" s="189" t="s">
        <v>107</v>
      </c>
      <c r="B14" s="163" t="s">
        <v>100</v>
      </c>
      <c r="C14" s="50" t="s">
        <v>12</v>
      </c>
      <c r="D14" s="31" t="s">
        <v>20</v>
      </c>
      <c r="E14" s="15" t="s">
        <v>21</v>
      </c>
    </row>
    <row r="15" spans="1:5" ht="44.25" customHeight="1" thickBot="1">
      <c r="A15" s="190"/>
      <c r="B15" s="164"/>
      <c r="C15" s="25" t="s">
        <v>13</v>
      </c>
      <c r="D15" s="51" t="s">
        <v>24</v>
      </c>
      <c r="E15" s="17" t="s">
        <v>31</v>
      </c>
    </row>
    <row r="16" spans="1:5" ht="48.75" customHeight="1">
      <c r="A16" s="151" t="s">
        <v>11</v>
      </c>
      <c r="B16" s="30" t="s">
        <v>100</v>
      </c>
      <c r="C16" s="30" t="s">
        <v>95</v>
      </c>
      <c r="D16" s="14" t="s">
        <v>14</v>
      </c>
      <c r="E16" s="34" t="s">
        <v>22</v>
      </c>
    </row>
    <row r="17" spans="1:5" ht="48.75" customHeight="1">
      <c r="A17" s="165"/>
      <c r="B17" s="32" t="s">
        <v>101</v>
      </c>
      <c r="C17" s="32" t="s">
        <v>95</v>
      </c>
      <c r="D17" s="35"/>
      <c r="E17" s="36" t="s">
        <v>14</v>
      </c>
    </row>
    <row r="18" spans="1:5" ht="48.75" customHeight="1" thickBot="1">
      <c r="A18" s="152"/>
      <c r="B18" s="25" t="s">
        <v>100</v>
      </c>
      <c r="C18" s="25" t="s">
        <v>94</v>
      </c>
      <c r="D18" s="33"/>
      <c r="E18" s="17" t="s">
        <v>20</v>
      </c>
    </row>
    <row r="19" spans="1:5" ht="45" customHeight="1">
      <c r="A19" s="151" t="s">
        <v>318</v>
      </c>
      <c r="B19" s="166" t="s">
        <v>100</v>
      </c>
      <c r="C19" s="30" t="s">
        <v>27</v>
      </c>
      <c r="D19" s="37"/>
      <c r="E19" s="15" t="s">
        <v>23</v>
      </c>
    </row>
    <row r="20" spans="1:5" ht="45" customHeight="1">
      <c r="A20" s="165"/>
      <c r="B20" s="167"/>
      <c r="C20" s="32" t="s">
        <v>38</v>
      </c>
      <c r="D20" s="35"/>
      <c r="E20" s="36" t="s">
        <v>24</v>
      </c>
    </row>
    <row r="21" spans="1:5" ht="45" customHeight="1" thickBot="1">
      <c r="A21" s="152"/>
      <c r="B21" s="168"/>
      <c r="C21" s="25" t="s">
        <v>94</v>
      </c>
      <c r="D21" s="33"/>
      <c r="E21" s="17" t="s">
        <v>14</v>
      </c>
    </row>
    <row r="22" spans="1:5" ht="48.75" customHeight="1">
      <c r="A22" s="161" t="s">
        <v>125</v>
      </c>
      <c r="B22" s="14" t="s">
        <v>100</v>
      </c>
      <c r="C22" s="14" t="s">
        <v>27</v>
      </c>
      <c r="D22" s="37"/>
      <c r="E22" s="15" t="s">
        <v>24</v>
      </c>
    </row>
    <row r="23" spans="1:5" ht="45" customHeight="1" thickBot="1">
      <c r="A23" s="162"/>
      <c r="B23" s="16" t="s">
        <v>101</v>
      </c>
      <c r="C23" s="16" t="s">
        <v>27</v>
      </c>
      <c r="D23" s="33"/>
      <c r="E23" s="17" t="s">
        <v>14</v>
      </c>
    </row>
    <row r="24" spans="1:5" ht="75" customHeight="1" thickBot="1">
      <c r="A24" s="38" t="s">
        <v>126</v>
      </c>
      <c r="B24" s="28" t="s">
        <v>100</v>
      </c>
      <c r="C24" s="28" t="s">
        <v>95</v>
      </c>
      <c r="D24" s="39"/>
      <c r="E24" s="40">
        <v>1</v>
      </c>
    </row>
    <row r="25" spans="1:6" ht="75" customHeight="1" thickBot="1">
      <c r="A25" s="41" t="s">
        <v>127</v>
      </c>
      <c r="B25" s="19" t="s">
        <v>100</v>
      </c>
      <c r="C25" s="19" t="s">
        <v>27</v>
      </c>
      <c r="D25" s="42"/>
      <c r="E25" s="20" t="s">
        <v>14</v>
      </c>
      <c r="F25" s="7"/>
    </row>
    <row r="26" spans="1:6" ht="60" customHeight="1">
      <c r="A26" s="158" t="s">
        <v>111</v>
      </c>
      <c r="B26" s="187" t="s">
        <v>108</v>
      </c>
      <c r="C26" s="187"/>
      <c r="D26" s="187"/>
      <c r="E26" s="188"/>
      <c r="F26" s="7"/>
    </row>
    <row r="27" spans="1:6" ht="60" customHeight="1">
      <c r="A27" s="159"/>
      <c r="B27" s="185" t="s">
        <v>110</v>
      </c>
      <c r="C27" s="185"/>
      <c r="D27" s="185"/>
      <c r="E27" s="186"/>
      <c r="F27" s="7"/>
    </row>
    <row r="28" spans="1:6" ht="107.25" customHeight="1" thickBot="1">
      <c r="A28" s="160"/>
      <c r="B28" s="182" t="s">
        <v>132</v>
      </c>
      <c r="C28" s="183"/>
      <c r="D28" s="183"/>
      <c r="E28" s="184"/>
      <c r="F28" s="7"/>
    </row>
    <row r="29" spans="1:6" ht="259.5" customHeight="1">
      <c r="A29" s="55"/>
      <c r="B29" s="49"/>
      <c r="C29" s="49"/>
      <c r="D29" s="49"/>
      <c r="E29" s="49"/>
      <c r="F29" s="7"/>
    </row>
    <row r="30" spans="1:6" ht="26.25" customHeight="1">
      <c r="A30" s="180" t="s">
        <v>109</v>
      </c>
      <c r="B30" s="181"/>
      <c r="C30" s="181"/>
      <c r="D30" s="181"/>
      <c r="E30" s="181"/>
      <c r="F30" s="7"/>
    </row>
    <row r="31" ht="18.75">
      <c r="F31" s="7"/>
    </row>
  </sheetData>
  <sheetProtection/>
  <mergeCells count="21">
    <mergeCell ref="A30:E30"/>
    <mergeCell ref="B28:E28"/>
    <mergeCell ref="B27:E27"/>
    <mergeCell ref="B26:E26"/>
    <mergeCell ref="A14:A15"/>
    <mergeCell ref="D3:E3"/>
    <mergeCell ref="D4:E4"/>
    <mergeCell ref="A3:A5"/>
    <mergeCell ref="A16:A18"/>
    <mergeCell ref="A1:E1"/>
    <mergeCell ref="A2:E2"/>
    <mergeCell ref="B3:B5"/>
    <mergeCell ref="B11:B12"/>
    <mergeCell ref="A7:A8"/>
    <mergeCell ref="A26:A28"/>
    <mergeCell ref="A22:A23"/>
    <mergeCell ref="B14:B15"/>
    <mergeCell ref="A19:A21"/>
    <mergeCell ref="B19:B21"/>
    <mergeCell ref="C3:C5"/>
    <mergeCell ref="A11:A13"/>
  </mergeCells>
  <printOptions/>
  <pageMargins left="0.5905511811023623" right="0.5905511811023623" top="0.8267716535433072" bottom="0.3937007874015748" header="0.5905511811023623" footer="0.1968503937007874"/>
  <pageSetup firstPageNumber="755" useFirstPageNumber="1" fitToHeight="3"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SheetLayoutView="100" zoomScalePageLayoutView="0" workbookViewId="0" topLeftCell="A1">
      <selection activeCell="R19" sqref="R19"/>
    </sheetView>
  </sheetViews>
  <sheetFormatPr defaultColWidth="8.66015625" defaultRowHeight="18"/>
  <cols>
    <col min="1" max="1" width="3.91015625" style="0" customWidth="1"/>
    <col min="2" max="2" width="15.08203125" style="0" customWidth="1"/>
    <col min="3" max="4" width="10.58203125" style="0" customWidth="1"/>
    <col min="5" max="16" width="6.75" style="0" customWidth="1"/>
  </cols>
  <sheetData>
    <row r="1" spans="1:16" s="64" customFormat="1" ht="18.75">
      <c r="A1" s="205" t="s">
        <v>114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2" s="64" customFormat="1" ht="19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6" s="64" customFormat="1" ht="18.75" customHeight="1">
      <c r="A3" s="191" t="s">
        <v>41</v>
      </c>
      <c r="B3" s="194" t="s">
        <v>128</v>
      </c>
      <c r="C3" s="200" t="s">
        <v>42</v>
      </c>
      <c r="D3" s="194" t="s">
        <v>43</v>
      </c>
      <c r="E3" s="200" t="s">
        <v>6</v>
      </c>
      <c r="F3" s="200"/>
      <c r="G3" s="200"/>
      <c r="H3" s="200"/>
      <c r="I3" s="200"/>
      <c r="J3" s="200"/>
      <c r="K3" s="194" t="s">
        <v>7</v>
      </c>
      <c r="L3" s="194"/>
      <c r="M3" s="194"/>
      <c r="N3" s="194"/>
      <c r="O3" s="194"/>
      <c r="P3" s="208"/>
    </row>
    <row r="4" spans="1:16" s="64" customFormat="1" ht="18.75">
      <c r="A4" s="209"/>
      <c r="B4" s="197"/>
      <c r="C4" s="199"/>
      <c r="D4" s="197"/>
      <c r="E4" s="199" t="s">
        <v>44</v>
      </c>
      <c r="F4" s="199"/>
      <c r="G4" s="199" t="s">
        <v>45</v>
      </c>
      <c r="H4" s="199"/>
      <c r="I4" s="199" t="s">
        <v>46</v>
      </c>
      <c r="J4" s="199"/>
      <c r="K4" s="197" t="s">
        <v>8</v>
      </c>
      <c r="L4" s="197"/>
      <c r="M4" s="206" t="s">
        <v>9</v>
      </c>
      <c r="N4" s="206"/>
      <c r="O4" s="206" t="s">
        <v>10</v>
      </c>
      <c r="P4" s="207"/>
    </row>
    <row r="5" spans="1:16" s="64" customFormat="1" ht="19.5" thickBot="1">
      <c r="A5" s="210"/>
      <c r="B5" s="198"/>
      <c r="C5" s="201"/>
      <c r="D5" s="198"/>
      <c r="E5" s="66" t="s">
        <v>47</v>
      </c>
      <c r="F5" s="66" t="s">
        <v>48</v>
      </c>
      <c r="G5" s="66" t="s">
        <v>47</v>
      </c>
      <c r="H5" s="66" t="s">
        <v>48</v>
      </c>
      <c r="I5" s="66" t="s">
        <v>47</v>
      </c>
      <c r="J5" s="66" t="s">
        <v>48</v>
      </c>
      <c r="K5" s="66" t="s">
        <v>62</v>
      </c>
      <c r="L5" s="66" t="s">
        <v>63</v>
      </c>
      <c r="M5" s="67" t="s">
        <v>62</v>
      </c>
      <c r="N5" s="67" t="s">
        <v>63</v>
      </c>
      <c r="O5" s="67" t="s">
        <v>62</v>
      </c>
      <c r="P5" s="68" t="s">
        <v>63</v>
      </c>
    </row>
    <row r="6" spans="1:16" s="74" customFormat="1" ht="18.75" customHeight="1" thickBot="1">
      <c r="A6" s="69">
        <v>1</v>
      </c>
      <c r="B6" s="70">
        <v>2</v>
      </c>
      <c r="C6" s="70">
        <v>3</v>
      </c>
      <c r="D6" s="70">
        <v>4</v>
      </c>
      <c r="E6" s="71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2">
        <v>13</v>
      </c>
      <c r="N6" s="72">
        <v>14</v>
      </c>
      <c r="O6" s="72">
        <v>15</v>
      </c>
      <c r="P6" s="73">
        <v>16</v>
      </c>
    </row>
    <row r="7" spans="1:16" s="64" customFormat="1" ht="18.75">
      <c r="A7" s="202">
        <v>1</v>
      </c>
      <c r="B7" s="200" t="s">
        <v>55</v>
      </c>
      <c r="C7" s="75" t="s">
        <v>49</v>
      </c>
      <c r="D7" s="76" t="s">
        <v>320</v>
      </c>
      <c r="E7" s="77">
        <v>0.034131944444444444</v>
      </c>
      <c r="F7" s="78"/>
      <c r="G7" s="77">
        <f>E7*110/100</f>
        <v>0.03754513888888889</v>
      </c>
      <c r="H7" s="78"/>
      <c r="I7" s="77">
        <f>G7*110/100</f>
        <v>0.04129965277777778</v>
      </c>
      <c r="J7" s="78"/>
      <c r="K7" s="78"/>
      <c r="L7" s="78"/>
      <c r="M7" s="79"/>
      <c r="N7" s="79"/>
      <c r="O7" s="79"/>
      <c r="P7" s="80"/>
    </row>
    <row r="8" spans="1:16" s="64" customFormat="1" ht="18.75">
      <c r="A8" s="203"/>
      <c r="B8" s="199"/>
      <c r="C8" s="81" t="s">
        <v>50</v>
      </c>
      <c r="D8" s="82" t="s">
        <v>319</v>
      </c>
      <c r="E8" s="83">
        <v>0.03068287037037037</v>
      </c>
      <c r="F8" s="83">
        <v>0.034270833333333334</v>
      </c>
      <c r="G8" s="83">
        <f>E8*105/100</f>
        <v>0.03221701388888889</v>
      </c>
      <c r="H8" s="83">
        <f>F8*110/100</f>
        <v>0.03769791666666667</v>
      </c>
      <c r="I8" s="83">
        <f>G8*107/100</f>
        <v>0.03447220486111111</v>
      </c>
      <c r="J8" s="83">
        <f>H8*110/100</f>
        <v>0.04146770833333334</v>
      </c>
      <c r="K8" s="83">
        <f>I8*110/100</f>
        <v>0.03791942534722222</v>
      </c>
      <c r="L8" s="84"/>
      <c r="M8" s="85">
        <f>K8*110/100</f>
        <v>0.04171136788194445</v>
      </c>
      <c r="N8" s="86"/>
      <c r="O8" s="85">
        <f>M8*110/100</f>
        <v>0.04588250467013889</v>
      </c>
      <c r="P8" s="87"/>
    </row>
    <row r="9" spans="1:16" s="64" customFormat="1" ht="19.5" thickBot="1">
      <c r="A9" s="204"/>
      <c r="B9" s="201"/>
      <c r="C9" s="88" t="s">
        <v>56</v>
      </c>
      <c r="D9" s="89" t="s">
        <v>319</v>
      </c>
      <c r="E9" s="90"/>
      <c r="F9" s="91">
        <v>0.030185185185185186</v>
      </c>
      <c r="G9" s="90"/>
      <c r="H9" s="91">
        <f>F9*110/100</f>
        <v>0.03320370370370371</v>
      </c>
      <c r="I9" s="90"/>
      <c r="J9" s="91">
        <f>H9*110/100</f>
        <v>0.03652407407407408</v>
      </c>
      <c r="K9" s="90"/>
      <c r="L9" s="91">
        <f>J9*110/100</f>
        <v>0.04017648148148148</v>
      </c>
      <c r="M9" s="92"/>
      <c r="N9" s="93">
        <f>L9*110/100</f>
        <v>0.04419412962962963</v>
      </c>
      <c r="O9" s="92"/>
      <c r="P9" s="94">
        <f>N9*110/100</f>
        <v>0.048613542592592596</v>
      </c>
    </row>
    <row r="10" spans="1:16" s="64" customFormat="1" ht="18.75">
      <c r="A10" s="202">
        <v>2</v>
      </c>
      <c r="B10" s="200" t="s">
        <v>57</v>
      </c>
      <c r="C10" s="75" t="s">
        <v>51</v>
      </c>
      <c r="D10" s="76" t="s">
        <v>320</v>
      </c>
      <c r="E10" s="77">
        <v>0.019293981481481485</v>
      </c>
      <c r="F10" s="78"/>
      <c r="G10" s="77">
        <f>E10*112/100</f>
        <v>0.021609259259259262</v>
      </c>
      <c r="H10" s="78"/>
      <c r="I10" s="77">
        <f>G10*115/100</f>
        <v>0.02485064814814815</v>
      </c>
      <c r="J10" s="78"/>
      <c r="K10" s="78"/>
      <c r="L10" s="78"/>
      <c r="M10" s="79"/>
      <c r="N10" s="79"/>
      <c r="O10" s="79"/>
      <c r="P10" s="80"/>
    </row>
    <row r="11" spans="1:16" s="64" customFormat="1" ht="18.75">
      <c r="A11" s="203"/>
      <c r="B11" s="199"/>
      <c r="C11" s="81" t="s">
        <v>52</v>
      </c>
      <c r="D11" s="95" t="s">
        <v>320</v>
      </c>
      <c r="E11" s="96">
        <v>0.018460648148148146</v>
      </c>
      <c r="F11" s="96">
        <v>0.019849537037037037</v>
      </c>
      <c r="G11" s="96">
        <f>E11*112/100</f>
        <v>0.02067592592592592</v>
      </c>
      <c r="H11" s="96">
        <f>F11*110/100</f>
        <v>0.02183449074074074</v>
      </c>
      <c r="I11" s="96">
        <f>G11*115/100</f>
        <v>0.023777314814814807</v>
      </c>
      <c r="J11" s="96">
        <f>H11*110/100</f>
        <v>0.024017939814814815</v>
      </c>
      <c r="K11" s="96">
        <f>I11*118/100</f>
        <v>0.02805723148148147</v>
      </c>
      <c r="L11" s="97"/>
      <c r="M11" s="98">
        <f>K11*107/100</f>
        <v>0.030021237685185175</v>
      </c>
      <c r="N11" s="99"/>
      <c r="O11" s="98">
        <f>M11*107/100</f>
        <v>0.03212272432314814</v>
      </c>
      <c r="P11" s="100"/>
    </row>
    <row r="12" spans="1:16" s="64" customFormat="1" ht="19.5" thickBot="1">
      <c r="A12" s="204"/>
      <c r="B12" s="201"/>
      <c r="C12" s="88" t="s">
        <v>53</v>
      </c>
      <c r="D12" s="66" t="s">
        <v>320</v>
      </c>
      <c r="E12" s="101"/>
      <c r="F12" s="102">
        <v>0.013634259259259257</v>
      </c>
      <c r="G12" s="101"/>
      <c r="H12" s="102">
        <f>F12*112/100</f>
        <v>0.015270370370370368</v>
      </c>
      <c r="I12" s="101"/>
      <c r="J12" s="102">
        <f>H12*115/100</f>
        <v>0.017560925925925924</v>
      </c>
      <c r="K12" s="101"/>
      <c r="L12" s="102">
        <f>J12*118/100</f>
        <v>0.020721892592592592</v>
      </c>
      <c r="M12" s="103"/>
      <c r="N12" s="104">
        <f>L12*107/100</f>
        <v>0.022172425074074072</v>
      </c>
      <c r="O12" s="103"/>
      <c r="P12" s="105">
        <f>N12*107/100</f>
        <v>0.02372449482925926</v>
      </c>
    </row>
    <row r="13" spans="1:16" s="64" customFormat="1" ht="18.75">
      <c r="A13" s="202">
        <v>3</v>
      </c>
      <c r="B13" s="194" t="s">
        <v>58</v>
      </c>
      <c r="C13" s="75" t="s">
        <v>59</v>
      </c>
      <c r="D13" s="76" t="s">
        <v>320</v>
      </c>
      <c r="E13" s="77">
        <v>0.027129629629629632</v>
      </c>
      <c r="F13" s="78"/>
      <c r="G13" s="77">
        <f>E13*112/100</f>
        <v>0.030385185185185185</v>
      </c>
      <c r="H13" s="78"/>
      <c r="I13" s="77">
        <f>G13*115/100</f>
        <v>0.03494296296296296</v>
      </c>
      <c r="J13" s="78"/>
      <c r="K13" s="78"/>
      <c r="L13" s="78"/>
      <c r="M13" s="79"/>
      <c r="N13" s="79"/>
      <c r="O13" s="79"/>
      <c r="P13" s="80"/>
    </row>
    <row r="14" spans="1:16" s="64" customFormat="1" ht="18.75">
      <c r="A14" s="203"/>
      <c r="B14" s="197"/>
      <c r="C14" s="81" t="s">
        <v>56</v>
      </c>
      <c r="D14" s="95" t="s">
        <v>320</v>
      </c>
      <c r="E14" s="96">
        <v>0.024560185185185185</v>
      </c>
      <c r="F14" s="96">
        <v>0.02773148148148148</v>
      </c>
      <c r="G14" s="96">
        <f>E14*110/100</f>
        <v>0.027016203703703705</v>
      </c>
      <c r="H14" s="96">
        <f>F14*110/100</f>
        <v>0.030504629629629628</v>
      </c>
      <c r="I14" s="96">
        <f>G14*110/100</f>
        <v>0.029717824074074074</v>
      </c>
      <c r="J14" s="96">
        <f>H14*110/100</f>
        <v>0.03355509259259259</v>
      </c>
      <c r="K14" s="96">
        <f>I14*110/100</f>
        <v>0.032689606481481476</v>
      </c>
      <c r="L14" s="97"/>
      <c r="M14" s="98">
        <f>K14*110/100</f>
        <v>0.03595856712962962</v>
      </c>
      <c r="N14" s="99"/>
      <c r="O14" s="98">
        <f>M14*110/100</f>
        <v>0.039554423842592584</v>
      </c>
      <c r="P14" s="100"/>
    </row>
    <row r="15" spans="1:16" s="64" customFormat="1" ht="19.5" thickBot="1">
      <c r="A15" s="219"/>
      <c r="B15" s="196"/>
      <c r="C15" s="88" t="s">
        <v>52</v>
      </c>
      <c r="D15" s="66" t="s">
        <v>320</v>
      </c>
      <c r="E15" s="101"/>
      <c r="F15" s="102">
        <v>0.021550925925925928</v>
      </c>
      <c r="G15" s="101"/>
      <c r="H15" s="102">
        <f>F15*110/100</f>
        <v>0.02370601851851852</v>
      </c>
      <c r="I15" s="101"/>
      <c r="J15" s="102">
        <f>H15*110/100</f>
        <v>0.026076620370370368</v>
      </c>
      <c r="K15" s="101"/>
      <c r="L15" s="102">
        <f>J15*110/100</f>
        <v>0.028684282407407405</v>
      </c>
      <c r="M15" s="103"/>
      <c r="N15" s="104">
        <f>L15*110/100</f>
        <v>0.031552710648148144</v>
      </c>
      <c r="O15" s="103"/>
      <c r="P15" s="105">
        <f>N15*110/100</f>
        <v>0.03470798171296296</v>
      </c>
    </row>
    <row r="16" spans="1:16" s="64" customFormat="1" ht="18.75">
      <c r="A16" s="191">
        <v>4</v>
      </c>
      <c r="B16" s="194" t="s">
        <v>60</v>
      </c>
      <c r="C16" s="75" t="s">
        <v>50</v>
      </c>
      <c r="D16" s="76" t="s">
        <v>320</v>
      </c>
      <c r="E16" s="77">
        <v>0.028425925925925924</v>
      </c>
      <c r="F16" s="78"/>
      <c r="G16" s="77">
        <f>E16*110/100</f>
        <v>0.031268518518518515</v>
      </c>
      <c r="H16" s="78"/>
      <c r="I16" s="77">
        <f>G16*110/100</f>
        <v>0.03439537037037037</v>
      </c>
      <c r="J16" s="78"/>
      <c r="K16" s="78"/>
      <c r="L16" s="78"/>
      <c r="M16" s="79"/>
      <c r="N16" s="79"/>
      <c r="O16" s="79"/>
      <c r="P16" s="80"/>
    </row>
    <row r="17" spans="1:16" s="64" customFormat="1" ht="18.75">
      <c r="A17" s="192"/>
      <c r="B17" s="195"/>
      <c r="C17" s="81" t="s">
        <v>54</v>
      </c>
      <c r="D17" s="95" t="s">
        <v>320</v>
      </c>
      <c r="E17" s="96">
        <v>0.02175925925925926</v>
      </c>
      <c r="F17" s="96">
        <v>0.027546296296296294</v>
      </c>
      <c r="G17" s="96">
        <f>E17*110/100</f>
        <v>0.023935185185185184</v>
      </c>
      <c r="H17" s="96">
        <f>F17*110/100</f>
        <v>0.030300925925925926</v>
      </c>
      <c r="I17" s="96">
        <f>G17*110/100</f>
        <v>0.026328703703703705</v>
      </c>
      <c r="J17" s="96">
        <f>H17*110/100</f>
        <v>0.03333101851851852</v>
      </c>
      <c r="K17" s="96">
        <f>I17*110/100</f>
        <v>0.028961574074074074</v>
      </c>
      <c r="L17" s="97"/>
      <c r="M17" s="98">
        <f>K17*110/100</f>
        <v>0.03185773148148148</v>
      </c>
      <c r="N17" s="99"/>
      <c r="O17" s="98">
        <f>M17*110/100</f>
        <v>0.03504350462962963</v>
      </c>
      <c r="P17" s="100"/>
    </row>
    <row r="18" spans="1:16" s="64" customFormat="1" ht="19.5" thickBot="1">
      <c r="A18" s="193"/>
      <c r="B18" s="196"/>
      <c r="C18" s="88" t="s">
        <v>52</v>
      </c>
      <c r="D18" s="66" t="s">
        <v>320</v>
      </c>
      <c r="E18" s="101"/>
      <c r="F18" s="102">
        <v>0.026458333333333334</v>
      </c>
      <c r="G18" s="101"/>
      <c r="H18" s="102">
        <f>F18*108/100</f>
        <v>0.028575</v>
      </c>
      <c r="I18" s="101"/>
      <c r="J18" s="102">
        <f>H18*108/100</f>
        <v>0.030861</v>
      </c>
      <c r="K18" s="101"/>
      <c r="L18" s="102">
        <f>J18*108/100</f>
        <v>0.03332988</v>
      </c>
      <c r="M18" s="103"/>
      <c r="N18" s="104">
        <f>L18*108/100</f>
        <v>0.0359962704</v>
      </c>
      <c r="O18" s="103"/>
      <c r="P18" s="105">
        <f>N18*108/100</f>
        <v>0.038875972032</v>
      </c>
    </row>
    <row r="19" spans="1:16" s="64" customFormat="1" ht="39" customHeight="1">
      <c r="A19" s="215" t="s">
        <v>111</v>
      </c>
      <c r="B19" s="216"/>
      <c r="C19" s="220" t="s">
        <v>112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1"/>
    </row>
    <row r="20" spans="1:16" s="64" customFormat="1" ht="54.75" customHeight="1" thickBot="1">
      <c r="A20" s="217"/>
      <c r="B20" s="218"/>
      <c r="C20" s="212" t="s">
        <v>113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4"/>
    </row>
    <row r="21" spans="1:16" s="64" customFormat="1" ht="168.75" customHeight="1">
      <c r="A21" s="106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</row>
    <row r="22" spans="1:16" s="64" customFormat="1" ht="18.75">
      <c r="A22" s="211" t="s">
        <v>129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  <row r="23" s="64" customFormat="1" ht="18.75"/>
  </sheetData>
  <sheetProtection/>
  <mergeCells count="25">
    <mergeCell ref="A22:P22"/>
    <mergeCell ref="A10:A12"/>
    <mergeCell ref="B10:B12"/>
    <mergeCell ref="E3:J3"/>
    <mergeCell ref="E4:F4"/>
    <mergeCell ref="C20:P20"/>
    <mergeCell ref="A19:B20"/>
    <mergeCell ref="A13:A15"/>
    <mergeCell ref="B13:B15"/>
    <mergeCell ref="C19:P19"/>
    <mergeCell ref="A1:P1"/>
    <mergeCell ref="M4:N4"/>
    <mergeCell ref="O4:P4"/>
    <mergeCell ref="K4:L4"/>
    <mergeCell ref="K3:P3"/>
    <mergeCell ref="A3:A5"/>
    <mergeCell ref="I4:J4"/>
    <mergeCell ref="A16:A18"/>
    <mergeCell ref="B16:B18"/>
    <mergeCell ref="D3:D5"/>
    <mergeCell ref="B3:B5"/>
    <mergeCell ref="G4:H4"/>
    <mergeCell ref="C3:C5"/>
    <mergeCell ref="A7:A9"/>
    <mergeCell ref="B7:B9"/>
  </mergeCells>
  <printOptions/>
  <pageMargins left="0.5905511811023623" right="0.5905511811023623" top="0.8267716535433072" bottom="0.3937007874015748" header="0.5905511811023623" footer="0.1968503937007874"/>
  <pageSetup firstPageNumber="758" useFirstPageNumber="1" fitToHeight="0" fitToWidth="1" horizontalDpi="600" verticalDpi="600" orientation="landscape" paperSize="9" scale="87" r:id="rId1"/>
  <headerFooter scaleWithDoc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Normal="70" zoomScaleSheetLayoutView="100" zoomScalePageLayoutView="0" workbookViewId="0" topLeftCell="A1">
      <selection activeCell="K30" sqref="K30"/>
    </sheetView>
  </sheetViews>
  <sheetFormatPr defaultColWidth="8.75" defaultRowHeight="18"/>
  <cols>
    <col min="1" max="1" width="24.41015625" style="5" customWidth="1"/>
    <col min="2" max="2" width="13.25" style="5" customWidth="1"/>
    <col min="3" max="3" width="20.58203125" style="5" customWidth="1"/>
    <col min="4" max="5" width="7.58203125" style="5" customWidth="1"/>
    <col min="6" max="6" width="7.33203125" style="5" customWidth="1"/>
    <col min="7" max="7" width="7.91015625" style="5" customWidth="1"/>
    <col min="8" max="8" width="8.25" style="5" customWidth="1"/>
    <col min="9" max="9" width="8.33203125" style="5" customWidth="1"/>
    <col min="10" max="16384" width="8.75" style="5" customWidth="1"/>
  </cols>
  <sheetData>
    <row r="1" spans="1:15" s="12" customFormat="1" ht="34.5" customHeight="1">
      <c r="A1" s="229" t="s">
        <v>115</v>
      </c>
      <c r="B1" s="229"/>
      <c r="C1" s="230"/>
      <c r="D1" s="230"/>
      <c r="E1" s="230"/>
      <c r="F1" s="230"/>
      <c r="G1" s="230"/>
      <c r="H1" s="230"/>
      <c r="I1" s="230"/>
      <c r="J1" s="108"/>
      <c r="K1" s="108"/>
      <c r="L1" s="108"/>
      <c r="M1" s="108"/>
      <c r="N1" s="108"/>
      <c r="O1" s="108"/>
    </row>
    <row r="2" spans="1:9" s="12" customFormat="1" ht="19.5" customHeight="1" thickBot="1">
      <c r="A2" s="109"/>
      <c r="B2" s="109"/>
      <c r="C2" s="110"/>
      <c r="D2" s="110"/>
      <c r="E2" s="110"/>
      <c r="F2" s="110"/>
      <c r="G2" s="110"/>
      <c r="H2" s="110"/>
      <c r="I2" s="110"/>
    </row>
    <row r="3" spans="1:9" s="12" customFormat="1" ht="18.75" customHeight="1">
      <c r="A3" s="174" t="s">
        <v>32</v>
      </c>
      <c r="B3" s="166" t="s">
        <v>130</v>
      </c>
      <c r="C3" s="166" t="s">
        <v>64</v>
      </c>
      <c r="D3" s="231" t="s">
        <v>90</v>
      </c>
      <c r="E3" s="232"/>
      <c r="F3" s="232"/>
      <c r="G3" s="232"/>
      <c r="H3" s="232"/>
      <c r="I3" s="233"/>
    </row>
    <row r="4" spans="1:9" s="12" customFormat="1" ht="18.75" customHeight="1">
      <c r="A4" s="175"/>
      <c r="B4" s="167"/>
      <c r="C4" s="167"/>
      <c r="D4" s="172" t="s">
        <v>6</v>
      </c>
      <c r="E4" s="172"/>
      <c r="F4" s="172"/>
      <c r="G4" s="172" t="s">
        <v>7</v>
      </c>
      <c r="H4" s="172"/>
      <c r="I4" s="173"/>
    </row>
    <row r="5" spans="1:9" s="12" customFormat="1" ht="22.5" customHeight="1" thickBot="1">
      <c r="A5" s="176"/>
      <c r="B5" s="169"/>
      <c r="C5" s="169"/>
      <c r="D5" s="32" t="s">
        <v>8</v>
      </c>
      <c r="E5" s="32" t="s">
        <v>9</v>
      </c>
      <c r="F5" s="32" t="s">
        <v>10</v>
      </c>
      <c r="G5" s="32" t="s">
        <v>8</v>
      </c>
      <c r="H5" s="32" t="s">
        <v>9</v>
      </c>
      <c r="I5" s="111" t="s">
        <v>10</v>
      </c>
    </row>
    <row r="6" spans="1:9" s="12" customFormat="1" ht="19.5" customHeight="1" thickBot="1">
      <c r="A6" s="27">
        <v>1</v>
      </c>
      <c r="B6" s="19" t="s">
        <v>5</v>
      </c>
      <c r="C6" s="19" t="s">
        <v>4</v>
      </c>
      <c r="D6" s="19" t="s">
        <v>0</v>
      </c>
      <c r="E6" s="19" t="s">
        <v>1</v>
      </c>
      <c r="F6" s="19" t="s">
        <v>65</v>
      </c>
      <c r="G6" s="19" t="s">
        <v>66</v>
      </c>
      <c r="H6" s="19" t="s">
        <v>67</v>
      </c>
      <c r="I6" s="20" t="s">
        <v>68</v>
      </c>
    </row>
    <row r="7" spans="1:9" s="12" customFormat="1" ht="30" customHeight="1">
      <c r="A7" s="189" t="s">
        <v>40</v>
      </c>
      <c r="B7" s="163" t="s">
        <v>61</v>
      </c>
      <c r="C7" s="30" t="s">
        <v>27</v>
      </c>
      <c r="D7" s="14" t="s">
        <v>71</v>
      </c>
      <c r="E7" s="37"/>
      <c r="F7" s="37"/>
      <c r="G7" s="112"/>
      <c r="H7" s="112"/>
      <c r="I7" s="113"/>
    </row>
    <row r="8" spans="1:9" s="12" customFormat="1" ht="40.5" customHeight="1">
      <c r="A8" s="227"/>
      <c r="B8" s="228"/>
      <c r="C8" s="32" t="s">
        <v>95</v>
      </c>
      <c r="D8" s="47" t="s">
        <v>31</v>
      </c>
      <c r="E8" s="35"/>
      <c r="F8" s="35"/>
      <c r="G8" s="115"/>
      <c r="H8" s="115"/>
      <c r="I8" s="116"/>
    </row>
    <row r="9" spans="1:9" s="12" customFormat="1" ht="45" customHeight="1" thickBot="1">
      <c r="A9" s="190"/>
      <c r="B9" s="164"/>
      <c r="C9" s="32" t="s">
        <v>94</v>
      </c>
      <c r="D9" s="47" t="s">
        <v>73</v>
      </c>
      <c r="E9" s="16" t="s">
        <v>74</v>
      </c>
      <c r="F9" s="33"/>
      <c r="G9" s="115"/>
      <c r="H9" s="115"/>
      <c r="I9" s="116"/>
    </row>
    <row r="10" spans="1:9" s="12" customFormat="1" ht="127.5" customHeight="1" thickBot="1">
      <c r="A10" s="56" t="s">
        <v>97</v>
      </c>
      <c r="B10" s="30" t="s">
        <v>61</v>
      </c>
      <c r="C10" s="30" t="s">
        <v>27</v>
      </c>
      <c r="D10" s="14" t="s">
        <v>75</v>
      </c>
      <c r="E10" s="120"/>
      <c r="F10" s="120"/>
      <c r="G10" s="112"/>
      <c r="H10" s="112"/>
      <c r="I10" s="113"/>
    </row>
    <row r="11" spans="1:9" s="12" customFormat="1" ht="87" customHeight="1">
      <c r="A11" s="189" t="s">
        <v>287</v>
      </c>
      <c r="B11" s="163" t="s">
        <v>61</v>
      </c>
      <c r="C11" s="30" t="s">
        <v>95</v>
      </c>
      <c r="D11" s="31" t="s">
        <v>69</v>
      </c>
      <c r="E11" s="14" t="s">
        <v>76</v>
      </c>
      <c r="F11" s="120"/>
      <c r="G11" s="112"/>
      <c r="H11" s="112"/>
      <c r="I11" s="113"/>
    </row>
    <row r="12" spans="1:9" s="12" customFormat="1" ht="67.5" customHeight="1" thickBot="1">
      <c r="A12" s="190"/>
      <c r="B12" s="164"/>
      <c r="C12" s="25" t="s">
        <v>94</v>
      </c>
      <c r="D12" s="51" t="s">
        <v>24</v>
      </c>
      <c r="E12" s="16" t="s">
        <v>31</v>
      </c>
      <c r="F12" s="16" t="s">
        <v>77</v>
      </c>
      <c r="G12" s="123"/>
      <c r="H12" s="123"/>
      <c r="I12" s="127"/>
    </row>
    <row r="13" spans="1:9" s="12" customFormat="1" ht="120.75" customHeight="1" thickBot="1">
      <c r="A13" s="27" t="s">
        <v>122</v>
      </c>
      <c r="B13" s="19" t="s">
        <v>61</v>
      </c>
      <c r="C13" s="28" t="s">
        <v>27</v>
      </c>
      <c r="D13" s="19" t="s">
        <v>69</v>
      </c>
      <c r="E13" s="19" t="s">
        <v>76</v>
      </c>
      <c r="F13" s="125"/>
      <c r="G13" s="42"/>
      <c r="H13" s="42"/>
      <c r="I13" s="118"/>
    </row>
    <row r="14" spans="1:9" s="12" customFormat="1" ht="37.5" customHeight="1">
      <c r="A14" s="189" t="s">
        <v>123</v>
      </c>
      <c r="B14" s="163" t="s">
        <v>61</v>
      </c>
      <c r="C14" s="30" t="s">
        <v>95</v>
      </c>
      <c r="D14" s="31" t="s">
        <v>24</v>
      </c>
      <c r="E14" s="14" t="s">
        <v>31</v>
      </c>
      <c r="F14" s="14" t="s">
        <v>77</v>
      </c>
      <c r="G14" s="112"/>
      <c r="H14" s="112"/>
      <c r="I14" s="113"/>
    </row>
    <row r="15" spans="1:9" s="12" customFormat="1" ht="37.5" customHeight="1">
      <c r="A15" s="227"/>
      <c r="B15" s="228"/>
      <c r="C15" s="32" t="s">
        <v>94</v>
      </c>
      <c r="D15" s="47" t="s">
        <v>15</v>
      </c>
      <c r="E15" s="114" t="s">
        <v>33</v>
      </c>
      <c r="F15" s="114" t="s">
        <v>78</v>
      </c>
      <c r="G15" s="114" t="s">
        <v>79</v>
      </c>
      <c r="H15" s="122"/>
      <c r="I15" s="124"/>
    </row>
    <row r="16" spans="1:9" s="12" customFormat="1" ht="37.5" customHeight="1" thickBot="1">
      <c r="A16" s="190"/>
      <c r="B16" s="164"/>
      <c r="C16" s="32" t="s">
        <v>98</v>
      </c>
      <c r="D16" s="35"/>
      <c r="E16" s="114" t="s">
        <v>14</v>
      </c>
      <c r="F16" s="114" t="s">
        <v>30</v>
      </c>
      <c r="G16" s="114" t="s">
        <v>70</v>
      </c>
      <c r="H16" s="114" t="s">
        <v>71</v>
      </c>
      <c r="I16" s="124"/>
    </row>
    <row r="17" spans="1:9" s="12" customFormat="1" ht="30" customHeight="1">
      <c r="A17" s="189" t="s">
        <v>81</v>
      </c>
      <c r="B17" s="163" t="s">
        <v>61</v>
      </c>
      <c r="C17" s="30" t="s">
        <v>27</v>
      </c>
      <c r="D17" s="14" t="s">
        <v>20</v>
      </c>
      <c r="E17" s="14" t="s">
        <v>82</v>
      </c>
      <c r="F17" s="120"/>
      <c r="G17" s="112"/>
      <c r="H17" s="112"/>
      <c r="I17" s="113"/>
    </row>
    <row r="18" spans="1:9" s="12" customFormat="1" ht="37.5" customHeight="1">
      <c r="A18" s="227"/>
      <c r="B18" s="228"/>
      <c r="C18" s="32" t="s">
        <v>95</v>
      </c>
      <c r="D18" s="114" t="s">
        <v>15</v>
      </c>
      <c r="E18" s="114" t="s">
        <v>83</v>
      </c>
      <c r="F18" s="114" t="s">
        <v>84</v>
      </c>
      <c r="G18" s="115"/>
      <c r="H18" s="115"/>
      <c r="I18" s="116"/>
    </row>
    <row r="19" spans="1:9" s="12" customFormat="1" ht="37.5" customHeight="1">
      <c r="A19" s="227"/>
      <c r="B19" s="228"/>
      <c r="C19" s="32" t="s">
        <v>94</v>
      </c>
      <c r="D19" s="114" t="s">
        <v>14</v>
      </c>
      <c r="E19" s="114" t="s">
        <v>30</v>
      </c>
      <c r="F19" s="114" t="s">
        <v>70</v>
      </c>
      <c r="G19" s="114" t="s">
        <v>71</v>
      </c>
      <c r="H19" s="114" t="s">
        <v>85</v>
      </c>
      <c r="I19" s="124"/>
    </row>
    <row r="20" spans="1:9" s="12" customFormat="1" ht="37.5" customHeight="1" thickBot="1">
      <c r="A20" s="190"/>
      <c r="B20" s="164"/>
      <c r="C20" s="32" t="s">
        <v>98</v>
      </c>
      <c r="D20" s="35"/>
      <c r="E20" s="114" t="s">
        <v>14</v>
      </c>
      <c r="F20" s="114" t="s">
        <v>30</v>
      </c>
      <c r="G20" s="114" t="s">
        <v>70</v>
      </c>
      <c r="H20" s="114" t="s">
        <v>71</v>
      </c>
      <c r="I20" s="117" t="s">
        <v>80</v>
      </c>
    </row>
    <row r="21" spans="1:9" s="12" customFormat="1" ht="61.5" customHeight="1" thickBot="1">
      <c r="A21" s="27" t="s">
        <v>86</v>
      </c>
      <c r="B21" s="19" t="s">
        <v>61</v>
      </c>
      <c r="C21" s="28" t="s">
        <v>27</v>
      </c>
      <c r="D21" s="19" t="s">
        <v>14</v>
      </c>
      <c r="E21" s="19" t="s">
        <v>30</v>
      </c>
      <c r="F21" s="19" t="s">
        <v>75</v>
      </c>
      <c r="G21" s="42"/>
      <c r="H21" s="42"/>
      <c r="I21" s="118"/>
    </row>
    <row r="22" spans="1:9" s="12" customFormat="1" ht="37.5" customHeight="1">
      <c r="A22" s="151" t="s">
        <v>87</v>
      </c>
      <c r="B22" s="163" t="s">
        <v>61</v>
      </c>
      <c r="C22" s="30" t="s">
        <v>95</v>
      </c>
      <c r="D22" s="37"/>
      <c r="E22" s="14" t="s">
        <v>15</v>
      </c>
      <c r="F22" s="14" t="s">
        <v>72</v>
      </c>
      <c r="G22" s="119" t="s">
        <v>21</v>
      </c>
      <c r="H22" s="112"/>
      <c r="I22" s="113"/>
    </row>
    <row r="23" spans="1:9" s="12" customFormat="1" ht="37.5" customHeight="1">
      <c r="A23" s="165"/>
      <c r="B23" s="228"/>
      <c r="C23" s="32" t="s">
        <v>99</v>
      </c>
      <c r="D23" s="35"/>
      <c r="E23" s="35"/>
      <c r="F23" s="114" t="s">
        <v>15</v>
      </c>
      <c r="G23" s="114" t="s">
        <v>33</v>
      </c>
      <c r="H23" s="114" t="s">
        <v>76</v>
      </c>
      <c r="I23" s="117" t="s">
        <v>80</v>
      </c>
    </row>
    <row r="24" spans="1:9" s="12" customFormat="1" ht="37.5" customHeight="1" thickBot="1">
      <c r="A24" s="152"/>
      <c r="B24" s="164"/>
      <c r="C24" s="25" t="s">
        <v>98</v>
      </c>
      <c r="D24" s="33"/>
      <c r="E24" s="33"/>
      <c r="F24" s="51" t="s">
        <v>14</v>
      </c>
      <c r="G24" s="16" t="s">
        <v>118</v>
      </c>
      <c r="H24" s="16" t="s">
        <v>131</v>
      </c>
      <c r="I24" s="17" t="s">
        <v>77</v>
      </c>
    </row>
    <row r="25" spans="1:9" s="12" customFormat="1" ht="40.5" customHeight="1">
      <c r="A25" s="189" t="s">
        <v>116</v>
      </c>
      <c r="B25" s="163" t="s">
        <v>61</v>
      </c>
      <c r="C25" s="30" t="s">
        <v>95</v>
      </c>
      <c r="D25" s="120"/>
      <c r="E25" s="31" t="s">
        <v>14</v>
      </c>
      <c r="F25" s="31" t="s">
        <v>30</v>
      </c>
      <c r="G25" s="31" t="s">
        <v>31</v>
      </c>
      <c r="H25" s="120"/>
      <c r="I25" s="121"/>
    </row>
    <row r="26" spans="1:9" s="12" customFormat="1" ht="40.5" customHeight="1">
      <c r="A26" s="227"/>
      <c r="B26" s="228"/>
      <c r="C26" s="32" t="s">
        <v>99</v>
      </c>
      <c r="D26" s="122"/>
      <c r="E26" s="122"/>
      <c r="F26" s="47" t="s">
        <v>14</v>
      </c>
      <c r="G26" s="47" t="s">
        <v>118</v>
      </c>
      <c r="H26" s="114" t="s">
        <v>82</v>
      </c>
      <c r="I26" s="117" t="s">
        <v>119</v>
      </c>
    </row>
    <row r="27" spans="1:9" s="12" customFormat="1" ht="45.75" customHeight="1" thickBot="1">
      <c r="A27" s="190"/>
      <c r="B27" s="164"/>
      <c r="C27" s="25" t="s">
        <v>98</v>
      </c>
      <c r="D27" s="123"/>
      <c r="E27" s="123"/>
      <c r="F27" s="123"/>
      <c r="G27" s="51" t="s">
        <v>15</v>
      </c>
      <c r="H27" s="16" t="s">
        <v>120</v>
      </c>
      <c r="I27" s="17" t="s">
        <v>121</v>
      </c>
    </row>
    <row r="28" spans="1:9" s="12" customFormat="1" ht="52.5" customHeight="1">
      <c r="A28" s="225" t="s">
        <v>111</v>
      </c>
      <c r="B28" s="187" t="s">
        <v>108</v>
      </c>
      <c r="C28" s="187"/>
      <c r="D28" s="187"/>
      <c r="E28" s="187"/>
      <c r="F28" s="187"/>
      <c r="G28" s="187"/>
      <c r="H28" s="187"/>
      <c r="I28" s="188"/>
    </row>
    <row r="29" spans="1:9" s="110" customFormat="1" ht="45" customHeight="1" thickBot="1">
      <c r="A29" s="226"/>
      <c r="B29" s="223" t="s">
        <v>117</v>
      </c>
      <c r="C29" s="223"/>
      <c r="D29" s="223"/>
      <c r="E29" s="223"/>
      <c r="F29" s="223"/>
      <c r="G29" s="223"/>
      <c r="H29" s="223"/>
      <c r="I29" s="224"/>
    </row>
    <row r="30" spans="1:9" s="110" customFormat="1" ht="89.25" customHeight="1">
      <c r="A30" s="55"/>
      <c r="B30" s="126"/>
      <c r="C30" s="126"/>
      <c r="D30" s="126"/>
      <c r="E30" s="126"/>
      <c r="F30" s="126"/>
      <c r="G30" s="126"/>
      <c r="H30" s="126"/>
      <c r="I30" s="126"/>
    </row>
    <row r="31" spans="1:9" s="110" customFormat="1" ht="93" customHeight="1">
      <c r="A31" s="55"/>
      <c r="B31" s="126"/>
      <c r="C31" s="126"/>
      <c r="D31" s="126"/>
      <c r="E31" s="126"/>
      <c r="F31" s="126"/>
      <c r="G31" s="126"/>
      <c r="H31" s="126"/>
      <c r="I31" s="126"/>
    </row>
    <row r="32" spans="1:9" s="110" customFormat="1" ht="25.5" customHeight="1">
      <c r="A32" s="222" t="s">
        <v>315</v>
      </c>
      <c r="B32" s="211"/>
      <c r="C32" s="211"/>
      <c r="D32" s="211"/>
      <c r="E32" s="211"/>
      <c r="F32" s="211"/>
      <c r="G32" s="211"/>
      <c r="H32" s="211"/>
      <c r="I32" s="211"/>
    </row>
  </sheetData>
  <sheetProtection/>
  <mergeCells count="23">
    <mergeCell ref="A1:I1"/>
    <mergeCell ref="A3:A5"/>
    <mergeCell ref="B3:B5"/>
    <mergeCell ref="C3:C5"/>
    <mergeCell ref="D4:F4"/>
    <mergeCell ref="G4:I4"/>
    <mergeCell ref="D3:I3"/>
    <mergeCell ref="A7:A9"/>
    <mergeCell ref="B7:B9"/>
    <mergeCell ref="A22:A24"/>
    <mergeCell ref="B28:I28"/>
    <mergeCell ref="B22:B24"/>
    <mergeCell ref="B17:B20"/>
    <mergeCell ref="A17:A20"/>
    <mergeCell ref="B25:B27"/>
    <mergeCell ref="A25:A27"/>
    <mergeCell ref="A32:I32"/>
    <mergeCell ref="B29:I29"/>
    <mergeCell ref="A28:A29"/>
    <mergeCell ref="A14:A16"/>
    <mergeCell ref="B14:B16"/>
    <mergeCell ref="A11:A12"/>
    <mergeCell ref="B11:B12"/>
  </mergeCells>
  <printOptions/>
  <pageMargins left="0.5905511811023623" right="0.5905511811023623" top="0.8267716535433072" bottom="0.3937007874015748" header="0.5905511811023623" footer="0.1968503937007874"/>
  <pageSetup firstPageNumber="759" useFirstPageNumber="1" fitToHeight="0" horizontalDpi="600" verticalDpi="600" orientation="landscape" paperSize="9" r:id="rId1"/>
  <headerFooter scaleWithDoc="0" alignWithMargins="0">
    <oddHeader>&amp;C&amp;P</oddHeader>
  </headerFooter>
  <rowBreaks count="1" manualBreakCount="1">
    <brk id="2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0"/>
  <sheetViews>
    <sheetView view="pageBreakPreview" zoomScaleSheetLayoutView="100" zoomScalePageLayoutView="0" workbookViewId="0" topLeftCell="A1">
      <selection activeCell="V1" sqref="V1"/>
    </sheetView>
  </sheetViews>
  <sheetFormatPr defaultColWidth="8.75" defaultRowHeight="18"/>
  <cols>
    <col min="1" max="1" width="3.66015625" style="128" customWidth="1"/>
    <col min="2" max="2" width="17.41015625" style="128" customWidth="1"/>
    <col min="3" max="3" width="11.41015625" style="128" customWidth="1"/>
    <col min="4" max="4" width="4.25" style="128" customWidth="1"/>
    <col min="5" max="5" width="4.33203125" style="128" customWidth="1"/>
    <col min="6" max="8" width="4.25" style="128" customWidth="1"/>
    <col min="9" max="9" width="4.08203125" style="128" customWidth="1"/>
    <col min="10" max="20" width="4.33203125" style="128" customWidth="1"/>
    <col min="21" max="21" width="5" style="128" customWidth="1"/>
    <col min="22" max="16384" width="8.75" style="128" customWidth="1"/>
  </cols>
  <sheetData>
    <row r="1" spans="1:21" ht="24" customHeight="1">
      <c r="A1" s="247" t="s">
        <v>277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21.75" customHeight="1">
      <c r="A2" s="248" t="s">
        <v>133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1" s="130" customFormat="1" ht="22.5" customHeight="1">
      <c r="A3" s="246" t="s">
        <v>41</v>
      </c>
      <c r="B3" s="249" t="s">
        <v>134</v>
      </c>
      <c r="C3" s="246" t="s">
        <v>43</v>
      </c>
      <c r="D3" s="239" t="s">
        <v>135</v>
      </c>
      <c r="E3" s="240"/>
      <c r="F3" s="239" t="s">
        <v>2</v>
      </c>
      <c r="G3" s="240"/>
      <c r="H3" s="239" t="s">
        <v>3</v>
      </c>
      <c r="I3" s="240"/>
      <c r="J3" s="243" t="s">
        <v>6</v>
      </c>
      <c r="K3" s="244"/>
      <c r="L3" s="244"/>
      <c r="M3" s="244"/>
      <c r="N3" s="244"/>
      <c r="O3" s="245"/>
      <c r="P3" s="238" t="s">
        <v>7</v>
      </c>
      <c r="Q3" s="238"/>
      <c r="R3" s="238"/>
      <c r="S3" s="238"/>
      <c r="T3" s="238"/>
      <c r="U3" s="238"/>
    </row>
    <row r="4" spans="1:21" ht="22.5" customHeight="1">
      <c r="A4" s="246"/>
      <c r="B4" s="249"/>
      <c r="C4" s="246"/>
      <c r="D4" s="241"/>
      <c r="E4" s="242"/>
      <c r="F4" s="241"/>
      <c r="G4" s="242"/>
      <c r="H4" s="241"/>
      <c r="I4" s="242"/>
      <c r="J4" s="246" t="s">
        <v>44</v>
      </c>
      <c r="K4" s="246"/>
      <c r="L4" s="246" t="s">
        <v>45</v>
      </c>
      <c r="M4" s="246"/>
      <c r="N4" s="246" t="s">
        <v>10</v>
      </c>
      <c r="O4" s="246"/>
      <c r="P4" s="246" t="s">
        <v>44</v>
      </c>
      <c r="Q4" s="246"/>
      <c r="R4" s="246" t="s">
        <v>45</v>
      </c>
      <c r="S4" s="246"/>
      <c r="T4" s="246" t="s">
        <v>10</v>
      </c>
      <c r="U4" s="246"/>
    </row>
    <row r="5" spans="1:21" ht="17.25" customHeight="1">
      <c r="A5" s="246"/>
      <c r="B5" s="249"/>
      <c r="C5" s="246"/>
      <c r="D5" s="143" t="s">
        <v>47</v>
      </c>
      <c r="E5" s="143" t="s">
        <v>48</v>
      </c>
      <c r="F5" s="143" t="s">
        <v>47</v>
      </c>
      <c r="G5" s="143" t="s">
        <v>48</v>
      </c>
      <c r="H5" s="143" t="s">
        <v>47</v>
      </c>
      <c r="I5" s="143" t="s">
        <v>48</v>
      </c>
      <c r="J5" s="143" t="s">
        <v>136</v>
      </c>
      <c r="K5" s="143" t="s">
        <v>137</v>
      </c>
      <c r="L5" s="143" t="s">
        <v>136</v>
      </c>
      <c r="M5" s="143" t="s">
        <v>137</v>
      </c>
      <c r="N5" s="143" t="s">
        <v>136</v>
      </c>
      <c r="O5" s="143" t="s">
        <v>137</v>
      </c>
      <c r="P5" s="143" t="s">
        <v>62</v>
      </c>
      <c r="Q5" s="143" t="s">
        <v>63</v>
      </c>
      <c r="R5" s="143" t="s">
        <v>62</v>
      </c>
      <c r="S5" s="143" t="s">
        <v>63</v>
      </c>
      <c r="T5" s="143" t="s">
        <v>62</v>
      </c>
      <c r="U5" s="143" t="s">
        <v>63</v>
      </c>
    </row>
    <row r="6" spans="1:21" ht="17.25" customHeight="1">
      <c r="A6" s="129" t="s">
        <v>14</v>
      </c>
      <c r="B6" s="131">
        <v>2</v>
      </c>
      <c r="C6" s="129" t="s">
        <v>5</v>
      </c>
      <c r="D6" s="129" t="s">
        <v>0</v>
      </c>
      <c r="E6" s="129" t="s">
        <v>1</v>
      </c>
      <c r="F6" s="129" t="s">
        <v>65</v>
      </c>
      <c r="G6" s="129" t="s">
        <v>66</v>
      </c>
      <c r="H6" s="129" t="s">
        <v>67</v>
      </c>
      <c r="I6" s="129" t="s">
        <v>68</v>
      </c>
      <c r="J6" s="129" t="s">
        <v>138</v>
      </c>
      <c r="K6" s="129" t="s">
        <v>139</v>
      </c>
      <c r="L6" s="129" t="s">
        <v>140</v>
      </c>
      <c r="M6" s="129" t="s">
        <v>141</v>
      </c>
      <c r="N6" s="129" t="s">
        <v>142</v>
      </c>
      <c r="O6" s="129" t="s">
        <v>143</v>
      </c>
      <c r="P6" s="129" t="s">
        <v>144</v>
      </c>
      <c r="Q6" s="129" t="s">
        <v>145</v>
      </c>
      <c r="R6" s="129" t="s">
        <v>146</v>
      </c>
      <c r="S6" s="129" t="s">
        <v>147</v>
      </c>
      <c r="T6" s="129" t="s">
        <v>148</v>
      </c>
      <c r="U6" s="129" t="s">
        <v>149</v>
      </c>
    </row>
    <row r="7" spans="1:21" ht="22.5" customHeight="1">
      <c r="A7" s="250">
        <v>1</v>
      </c>
      <c r="B7" s="251" t="s">
        <v>291</v>
      </c>
      <c r="C7" s="132" t="s">
        <v>150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 t="s">
        <v>151</v>
      </c>
      <c r="Q7" s="135" t="s">
        <v>152</v>
      </c>
      <c r="R7" s="135" t="s">
        <v>152</v>
      </c>
      <c r="S7" s="135" t="s">
        <v>153</v>
      </c>
      <c r="T7" s="135" t="s">
        <v>154</v>
      </c>
      <c r="U7" s="135" t="s">
        <v>154</v>
      </c>
    </row>
    <row r="8" spans="1:21" ht="22.5" customHeight="1">
      <c r="A8" s="250"/>
      <c r="B8" s="252"/>
      <c r="C8" s="253" t="s">
        <v>278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5"/>
    </row>
    <row r="9" spans="1:21" ht="26.25" customHeight="1">
      <c r="A9" s="132" t="s">
        <v>4</v>
      </c>
      <c r="B9" s="133" t="s">
        <v>292</v>
      </c>
      <c r="C9" s="132" t="s">
        <v>150</v>
      </c>
      <c r="D9" s="136" t="s">
        <v>155</v>
      </c>
      <c r="E9" s="136" t="s">
        <v>156</v>
      </c>
      <c r="F9" s="136" t="s">
        <v>157</v>
      </c>
      <c r="G9" s="136" t="s">
        <v>158</v>
      </c>
      <c r="H9" s="136" t="s">
        <v>159</v>
      </c>
      <c r="I9" s="136" t="s">
        <v>160</v>
      </c>
      <c r="J9" s="135" t="s">
        <v>161</v>
      </c>
      <c r="K9" s="135" t="s">
        <v>162</v>
      </c>
      <c r="L9" s="135" t="s">
        <v>163</v>
      </c>
      <c r="M9" s="135" t="s">
        <v>164</v>
      </c>
      <c r="N9" s="135" t="s">
        <v>165</v>
      </c>
      <c r="O9" s="135" t="s">
        <v>166</v>
      </c>
      <c r="P9" s="135" t="s">
        <v>167</v>
      </c>
      <c r="Q9" s="135" t="s">
        <v>168</v>
      </c>
      <c r="R9" s="135" t="s">
        <v>169</v>
      </c>
      <c r="S9" s="135" t="s">
        <v>170</v>
      </c>
      <c r="T9" s="135" t="s">
        <v>171</v>
      </c>
      <c r="U9" s="135" t="s">
        <v>172</v>
      </c>
    </row>
    <row r="10" spans="1:21" ht="22.5" customHeight="1">
      <c r="A10" s="132" t="s">
        <v>5</v>
      </c>
      <c r="B10" s="133" t="s">
        <v>293</v>
      </c>
      <c r="C10" s="132" t="s">
        <v>150</v>
      </c>
      <c r="D10" s="137"/>
      <c r="E10" s="137"/>
      <c r="F10" s="137"/>
      <c r="G10" s="137"/>
      <c r="H10" s="137"/>
      <c r="I10" s="137"/>
      <c r="J10" s="135" t="s">
        <v>173</v>
      </c>
      <c r="K10" s="135" t="s">
        <v>174</v>
      </c>
      <c r="L10" s="135" t="s">
        <v>159</v>
      </c>
      <c r="M10" s="135" t="s">
        <v>175</v>
      </c>
      <c r="N10" s="135" t="s">
        <v>176</v>
      </c>
      <c r="O10" s="135" t="s">
        <v>177</v>
      </c>
      <c r="P10" s="135" t="s">
        <v>178</v>
      </c>
      <c r="Q10" s="135" t="s">
        <v>179</v>
      </c>
      <c r="R10" s="135" t="s">
        <v>180</v>
      </c>
      <c r="S10" s="135" t="s">
        <v>181</v>
      </c>
      <c r="T10" s="135" t="s">
        <v>168</v>
      </c>
      <c r="U10" s="135" t="s">
        <v>182</v>
      </c>
    </row>
    <row r="11" spans="1:21" ht="22.5" customHeight="1">
      <c r="A11" s="250" t="s">
        <v>0</v>
      </c>
      <c r="B11" s="251" t="s">
        <v>294</v>
      </c>
      <c r="C11" s="132" t="s">
        <v>150</v>
      </c>
      <c r="D11" s="137"/>
      <c r="E11" s="137"/>
      <c r="F11" s="137"/>
      <c r="G11" s="137"/>
      <c r="H11" s="136" t="s">
        <v>183</v>
      </c>
      <c r="I11" s="136" t="s">
        <v>184</v>
      </c>
      <c r="J11" s="136" t="s">
        <v>185</v>
      </c>
      <c r="K11" s="135" t="s">
        <v>186</v>
      </c>
      <c r="L11" s="135" t="s">
        <v>187</v>
      </c>
      <c r="M11" s="135" t="s">
        <v>188</v>
      </c>
      <c r="N11" s="135" t="s">
        <v>189</v>
      </c>
      <c r="O11" s="135" t="s">
        <v>190</v>
      </c>
      <c r="P11" s="137"/>
      <c r="Q11" s="137"/>
      <c r="R11" s="137"/>
      <c r="S11" s="137"/>
      <c r="T11" s="137"/>
      <c r="U11" s="137"/>
    </row>
    <row r="12" spans="1:21" ht="22.5" customHeight="1">
      <c r="A12" s="250"/>
      <c r="B12" s="256"/>
      <c r="C12" s="253" t="s">
        <v>278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5"/>
    </row>
    <row r="13" spans="1:21" ht="22.5" customHeight="1">
      <c r="A13" s="250" t="s">
        <v>1</v>
      </c>
      <c r="B13" s="251" t="s">
        <v>295</v>
      </c>
      <c r="C13" s="132" t="s">
        <v>150</v>
      </c>
      <c r="D13" s="134"/>
      <c r="E13" s="134"/>
      <c r="F13" s="134"/>
      <c r="G13" s="134"/>
      <c r="H13" s="134"/>
      <c r="I13" s="136" t="s">
        <v>191</v>
      </c>
      <c r="J13" s="137"/>
      <c r="K13" s="136" t="s">
        <v>192</v>
      </c>
      <c r="L13" s="137"/>
      <c r="M13" s="135" t="s">
        <v>193</v>
      </c>
      <c r="N13" s="137"/>
      <c r="O13" s="135" t="s">
        <v>194</v>
      </c>
      <c r="P13" s="137"/>
      <c r="Q13" s="135" t="s">
        <v>195</v>
      </c>
      <c r="R13" s="144"/>
      <c r="S13" s="135" t="s">
        <v>196</v>
      </c>
      <c r="T13" s="137"/>
      <c r="U13" s="135" t="s">
        <v>197</v>
      </c>
    </row>
    <row r="14" spans="1:21" ht="18" customHeight="1">
      <c r="A14" s="250"/>
      <c r="B14" s="256"/>
      <c r="C14" s="253" t="s">
        <v>279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5"/>
    </row>
    <row r="15" spans="1:21" ht="28.5" customHeight="1">
      <c r="A15" s="132" t="s">
        <v>65</v>
      </c>
      <c r="B15" s="133" t="s">
        <v>296</v>
      </c>
      <c r="C15" s="132" t="s">
        <v>150</v>
      </c>
      <c r="D15" s="136" t="s">
        <v>198</v>
      </c>
      <c r="E15" s="136" t="s">
        <v>199</v>
      </c>
      <c r="F15" s="136" t="s">
        <v>200</v>
      </c>
      <c r="G15" s="136" t="s">
        <v>201</v>
      </c>
      <c r="H15" s="136" t="s">
        <v>202</v>
      </c>
      <c r="I15" s="136" t="s">
        <v>203</v>
      </c>
      <c r="J15" s="135" t="s">
        <v>204</v>
      </c>
      <c r="K15" s="135" t="s">
        <v>205</v>
      </c>
      <c r="L15" s="135" t="s">
        <v>159</v>
      </c>
      <c r="M15" s="135" t="s">
        <v>206</v>
      </c>
      <c r="N15" s="135" t="s">
        <v>161</v>
      </c>
      <c r="O15" s="135" t="s">
        <v>176</v>
      </c>
      <c r="P15" s="137"/>
      <c r="Q15" s="137"/>
      <c r="R15" s="137"/>
      <c r="S15" s="137"/>
      <c r="T15" s="137"/>
      <c r="U15" s="134"/>
    </row>
    <row r="16" spans="1:21" ht="22.5" customHeight="1">
      <c r="A16" s="132" t="s">
        <v>66</v>
      </c>
      <c r="B16" s="133" t="s">
        <v>297</v>
      </c>
      <c r="C16" s="132" t="s">
        <v>150</v>
      </c>
      <c r="D16" s="137"/>
      <c r="E16" s="137"/>
      <c r="F16" s="137"/>
      <c r="G16" s="135" t="s">
        <v>201</v>
      </c>
      <c r="H16" s="137"/>
      <c r="I16" s="135" t="s">
        <v>203</v>
      </c>
      <c r="J16" s="137"/>
      <c r="K16" s="135" t="s">
        <v>205</v>
      </c>
      <c r="L16" s="137"/>
      <c r="M16" s="135" t="s">
        <v>206</v>
      </c>
      <c r="N16" s="137"/>
      <c r="O16" s="135" t="s">
        <v>176</v>
      </c>
      <c r="P16" s="137"/>
      <c r="Q16" s="137"/>
      <c r="R16" s="137"/>
      <c r="S16" s="137"/>
      <c r="T16" s="137"/>
      <c r="U16" s="134"/>
    </row>
    <row r="17" spans="1:21" ht="22.5" customHeight="1">
      <c r="A17" s="250" t="s">
        <v>67</v>
      </c>
      <c r="B17" s="250" t="s">
        <v>298</v>
      </c>
      <c r="C17" s="138" t="s">
        <v>150</v>
      </c>
      <c r="D17" s="137"/>
      <c r="E17" s="137"/>
      <c r="F17" s="137"/>
      <c r="G17" s="137"/>
      <c r="H17" s="136" t="s">
        <v>207</v>
      </c>
      <c r="I17" s="137"/>
      <c r="J17" s="135" t="s">
        <v>208</v>
      </c>
      <c r="K17" s="137"/>
      <c r="L17" s="135" t="s">
        <v>209</v>
      </c>
      <c r="M17" s="137"/>
      <c r="N17" s="135" t="s">
        <v>210</v>
      </c>
      <c r="O17" s="137"/>
      <c r="P17" s="135" t="s">
        <v>211</v>
      </c>
      <c r="Q17" s="137"/>
      <c r="R17" s="135" t="s">
        <v>212</v>
      </c>
      <c r="S17" s="137"/>
      <c r="T17" s="135" t="s">
        <v>213</v>
      </c>
      <c r="U17" s="134"/>
    </row>
    <row r="18" spans="1:21" ht="22.5" customHeight="1">
      <c r="A18" s="250"/>
      <c r="B18" s="250"/>
      <c r="C18" s="253" t="s">
        <v>280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5"/>
    </row>
    <row r="19" spans="1:21" ht="26.25" customHeight="1">
      <c r="A19" s="132" t="s">
        <v>68</v>
      </c>
      <c r="B19" s="132" t="s">
        <v>299</v>
      </c>
      <c r="C19" s="132" t="s">
        <v>150</v>
      </c>
      <c r="D19" s="137"/>
      <c r="E19" s="136" t="s">
        <v>214</v>
      </c>
      <c r="F19" s="137"/>
      <c r="G19" s="136" t="s">
        <v>215</v>
      </c>
      <c r="H19" s="137"/>
      <c r="I19" s="136" t="s">
        <v>216</v>
      </c>
      <c r="J19" s="137"/>
      <c r="K19" s="135" t="s">
        <v>217</v>
      </c>
      <c r="L19" s="137"/>
      <c r="M19" s="135" t="s">
        <v>218</v>
      </c>
      <c r="N19" s="137"/>
      <c r="O19" s="135" t="s">
        <v>197</v>
      </c>
      <c r="P19" s="137"/>
      <c r="Q19" s="137"/>
      <c r="R19" s="137"/>
      <c r="S19" s="137"/>
      <c r="T19" s="137"/>
      <c r="U19" s="137"/>
    </row>
    <row r="20" spans="1:21" ht="22.5" customHeight="1">
      <c r="A20" s="132" t="s">
        <v>138</v>
      </c>
      <c r="B20" s="132" t="s">
        <v>300</v>
      </c>
      <c r="C20" s="132" t="s">
        <v>150</v>
      </c>
      <c r="D20" s="137"/>
      <c r="E20" s="137"/>
      <c r="F20" s="135" t="s">
        <v>204</v>
      </c>
      <c r="G20" s="137"/>
      <c r="H20" s="135" t="s">
        <v>174</v>
      </c>
      <c r="I20" s="137"/>
      <c r="J20" s="135" t="s">
        <v>161</v>
      </c>
      <c r="K20" s="137"/>
      <c r="L20" s="135" t="s">
        <v>219</v>
      </c>
      <c r="M20" s="137"/>
      <c r="N20" s="135" t="s">
        <v>179</v>
      </c>
      <c r="O20" s="137"/>
      <c r="P20" s="137"/>
      <c r="Q20" s="137"/>
      <c r="R20" s="137"/>
      <c r="S20" s="137"/>
      <c r="T20" s="137"/>
      <c r="U20" s="137"/>
    </row>
    <row r="21" spans="1:21" ht="26.25" customHeight="1">
      <c r="A21" s="132" t="s">
        <v>139</v>
      </c>
      <c r="B21" s="132" t="s">
        <v>301</v>
      </c>
      <c r="C21" s="132" t="s">
        <v>150</v>
      </c>
      <c r="D21" s="136" t="s">
        <v>214</v>
      </c>
      <c r="E21" s="137"/>
      <c r="F21" s="136" t="s">
        <v>215</v>
      </c>
      <c r="G21" s="137"/>
      <c r="H21" s="136" t="s">
        <v>216</v>
      </c>
      <c r="I21" s="137"/>
      <c r="J21" s="136" t="s">
        <v>217</v>
      </c>
      <c r="K21" s="137"/>
      <c r="L21" s="135" t="s">
        <v>218</v>
      </c>
      <c r="M21" s="137"/>
      <c r="N21" s="135" t="s">
        <v>197</v>
      </c>
      <c r="O21" s="137"/>
      <c r="P21" s="137"/>
      <c r="Q21" s="137"/>
      <c r="R21" s="137"/>
      <c r="S21" s="137"/>
      <c r="T21" s="137"/>
      <c r="U21" s="137"/>
    </row>
    <row r="22" spans="1:21" ht="22.5" customHeight="1">
      <c r="A22" s="250" t="s">
        <v>140</v>
      </c>
      <c r="B22" s="251" t="s">
        <v>302</v>
      </c>
      <c r="C22" s="132" t="s">
        <v>150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5" t="s">
        <v>220</v>
      </c>
      <c r="Q22" s="135" t="s">
        <v>221</v>
      </c>
      <c r="R22" s="135" t="s">
        <v>221</v>
      </c>
      <c r="S22" s="135" t="s">
        <v>151</v>
      </c>
      <c r="T22" s="135" t="s">
        <v>151</v>
      </c>
      <c r="U22" s="135" t="s">
        <v>152</v>
      </c>
    </row>
    <row r="23" spans="1:21" ht="22.5" customHeight="1">
      <c r="A23" s="250"/>
      <c r="B23" s="252"/>
      <c r="C23" s="253" t="s">
        <v>278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5"/>
    </row>
    <row r="24" spans="1:21" ht="24.75" customHeight="1">
      <c r="A24" s="132" t="s">
        <v>141</v>
      </c>
      <c r="B24" s="133" t="s">
        <v>303</v>
      </c>
      <c r="C24" s="132" t="s">
        <v>150</v>
      </c>
      <c r="D24" s="136" t="s">
        <v>155</v>
      </c>
      <c r="E24" s="136" t="s">
        <v>156</v>
      </c>
      <c r="F24" s="136" t="s">
        <v>157</v>
      </c>
      <c r="G24" s="136" t="s">
        <v>222</v>
      </c>
      <c r="H24" s="136" t="s">
        <v>159</v>
      </c>
      <c r="I24" s="136" t="s">
        <v>160</v>
      </c>
      <c r="J24" s="135" t="s">
        <v>161</v>
      </c>
      <c r="K24" s="135" t="s">
        <v>162</v>
      </c>
      <c r="L24" s="135" t="s">
        <v>163</v>
      </c>
      <c r="M24" s="135" t="s">
        <v>164</v>
      </c>
      <c r="N24" s="135" t="s">
        <v>165</v>
      </c>
      <c r="O24" s="135" t="s">
        <v>166</v>
      </c>
      <c r="P24" s="135" t="s">
        <v>167</v>
      </c>
      <c r="Q24" s="135" t="s">
        <v>168</v>
      </c>
      <c r="R24" s="135" t="s">
        <v>169</v>
      </c>
      <c r="S24" s="135" t="s">
        <v>170</v>
      </c>
      <c r="T24" s="135" t="s">
        <v>171</v>
      </c>
      <c r="U24" s="135" t="s">
        <v>172</v>
      </c>
    </row>
    <row r="25" spans="1:21" ht="26.25" customHeight="1">
      <c r="A25" s="132" t="s">
        <v>142</v>
      </c>
      <c r="B25" s="132" t="s">
        <v>304</v>
      </c>
      <c r="C25" s="132" t="s">
        <v>150</v>
      </c>
      <c r="D25" s="135" t="s">
        <v>262</v>
      </c>
      <c r="E25" s="135" t="s">
        <v>263</v>
      </c>
      <c r="F25" s="135" t="s">
        <v>264</v>
      </c>
      <c r="G25" s="135" t="s">
        <v>198</v>
      </c>
      <c r="H25" s="135" t="s">
        <v>240</v>
      </c>
      <c r="I25" s="135" t="s">
        <v>265</v>
      </c>
      <c r="J25" s="135" t="s">
        <v>200</v>
      </c>
      <c r="K25" s="135" t="s">
        <v>201</v>
      </c>
      <c r="L25" s="135" t="s">
        <v>242</v>
      </c>
      <c r="M25" s="135" t="s">
        <v>243</v>
      </c>
      <c r="N25" s="135" t="s">
        <v>203</v>
      </c>
      <c r="O25" s="135" t="s">
        <v>266</v>
      </c>
      <c r="P25" s="134"/>
      <c r="Q25" s="134"/>
      <c r="R25" s="134"/>
      <c r="S25" s="134"/>
      <c r="T25" s="134"/>
      <c r="U25" s="134"/>
    </row>
    <row r="26" spans="1:21" ht="22.5" customHeight="1">
      <c r="A26" s="132" t="s">
        <v>143</v>
      </c>
      <c r="B26" s="133" t="s">
        <v>305</v>
      </c>
      <c r="C26" s="132" t="s">
        <v>150</v>
      </c>
      <c r="D26" s="137"/>
      <c r="E26" s="137"/>
      <c r="F26" s="137"/>
      <c r="G26" s="137"/>
      <c r="H26" s="137"/>
      <c r="I26" s="137"/>
      <c r="J26" s="136" t="s">
        <v>223</v>
      </c>
      <c r="K26" s="135" t="s">
        <v>222</v>
      </c>
      <c r="L26" s="135" t="s">
        <v>173</v>
      </c>
      <c r="M26" s="135" t="s">
        <v>174</v>
      </c>
      <c r="N26" s="135" t="s">
        <v>161</v>
      </c>
      <c r="O26" s="135" t="s">
        <v>162</v>
      </c>
      <c r="P26" s="135" t="s">
        <v>164</v>
      </c>
      <c r="Q26" s="135" t="s">
        <v>224</v>
      </c>
      <c r="R26" s="135" t="s">
        <v>179</v>
      </c>
      <c r="S26" s="135" t="s">
        <v>166</v>
      </c>
      <c r="T26" s="135" t="s">
        <v>181</v>
      </c>
      <c r="U26" s="135" t="s">
        <v>225</v>
      </c>
    </row>
    <row r="27" spans="1:21" ht="22.5" customHeight="1">
      <c r="A27" s="250" t="s">
        <v>144</v>
      </c>
      <c r="B27" s="251" t="s">
        <v>306</v>
      </c>
      <c r="C27" s="132" t="s">
        <v>150</v>
      </c>
      <c r="D27" s="137"/>
      <c r="E27" s="137"/>
      <c r="F27" s="139"/>
      <c r="G27" s="139"/>
      <c r="H27" s="136" t="s">
        <v>226</v>
      </c>
      <c r="I27" s="136" t="s">
        <v>200</v>
      </c>
      <c r="J27" s="136" t="s">
        <v>227</v>
      </c>
      <c r="K27" s="135" t="s">
        <v>228</v>
      </c>
      <c r="L27" s="135" t="s">
        <v>229</v>
      </c>
      <c r="M27" s="135" t="s">
        <v>230</v>
      </c>
      <c r="N27" s="135" t="s">
        <v>231</v>
      </c>
      <c r="O27" s="135" t="s">
        <v>189</v>
      </c>
      <c r="P27" s="137"/>
      <c r="Q27" s="137"/>
      <c r="R27" s="137"/>
      <c r="S27" s="137"/>
      <c r="T27" s="137"/>
      <c r="U27" s="137"/>
    </row>
    <row r="28" spans="1:21" ht="22.5" customHeight="1">
      <c r="A28" s="250"/>
      <c r="B28" s="256"/>
      <c r="C28" s="253" t="s">
        <v>281</v>
      </c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8"/>
    </row>
    <row r="29" spans="1:21" ht="22.5" customHeight="1">
      <c r="A29" s="250" t="s">
        <v>145</v>
      </c>
      <c r="B29" s="250" t="s">
        <v>307</v>
      </c>
      <c r="C29" s="132" t="s">
        <v>150</v>
      </c>
      <c r="D29" s="134"/>
      <c r="E29" s="134"/>
      <c r="F29" s="134"/>
      <c r="G29" s="134"/>
      <c r="H29" s="137"/>
      <c r="I29" s="135" t="s">
        <v>232</v>
      </c>
      <c r="J29" s="137"/>
      <c r="K29" s="135" t="s">
        <v>207</v>
      </c>
      <c r="L29" s="137"/>
      <c r="M29" s="135" t="s">
        <v>233</v>
      </c>
      <c r="N29" s="137"/>
      <c r="O29" s="135" t="s">
        <v>234</v>
      </c>
      <c r="P29" s="137"/>
      <c r="Q29" s="135" t="s">
        <v>235</v>
      </c>
      <c r="R29" s="137"/>
      <c r="S29" s="135" t="s">
        <v>236</v>
      </c>
      <c r="T29" s="137"/>
      <c r="U29" s="135" t="s">
        <v>237</v>
      </c>
    </row>
    <row r="30" spans="1:21" ht="22.5" customHeight="1">
      <c r="A30" s="250"/>
      <c r="B30" s="250"/>
      <c r="C30" s="253" t="s">
        <v>279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5"/>
    </row>
    <row r="31" spans="1:21" ht="24.75" customHeight="1">
      <c r="A31" s="132" t="s">
        <v>146</v>
      </c>
      <c r="B31" s="132" t="s">
        <v>308</v>
      </c>
      <c r="C31" s="132" t="s">
        <v>150</v>
      </c>
      <c r="D31" s="135" t="s">
        <v>238</v>
      </c>
      <c r="E31" s="135" t="s">
        <v>239</v>
      </c>
      <c r="F31" s="136" t="s">
        <v>240</v>
      </c>
      <c r="G31" s="136" t="s">
        <v>241</v>
      </c>
      <c r="H31" s="136" t="s">
        <v>200</v>
      </c>
      <c r="I31" s="136" t="s">
        <v>242</v>
      </c>
      <c r="J31" s="136" t="s">
        <v>243</v>
      </c>
      <c r="K31" s="135" t="s">
        <v>244</v>
      </c>
      <c r="L31" s="135" t="s">
        <v>245</v>
      </c>
      <c r="M31" s="135" t="s">
        <v>246</v>
      </c>
      <c r="N31" s="135" t="s">
        <v>160</v>
      </c>
      <c r="O31" s="135" t="s">
        <v>247</v>
      </c>
      <c r="P31" s="137"/>
      <c r="Q31" s="137"/>
      <c r="R31" s="137"/>
      <c r="S31" s="137"/>
      <c r="T31" s="137"/>
      <c r="U31" s="134"/>
    </row>
    <row r="32" spans="1:21" ht="22.5" customHeight="1">
      <c r="A32" s="132" t="s">
        <v>147</v>
      </c>
      <c r="B32" s="132" t="s">
        <v>309</v>
      </c>
      <c r="C32" s="132" t="s">
        <v>150</v>
      </c>
      <c r="D32" s="137"/>
      <c r="E32" s="137"/>
      <c r="F32" s="137"/>
      <c r="G32" s="136" t="s">
        <v>241</v>
      </c>
      <c r="H32" s="137"/>
      <c r="I32" s="136" t="s">
        <v>242</v>
      </c>
      <c r="J32" s="137"/>
      <c r="K32" s="135" t="s">
        <v>244</v>
      </c>
      <c r="L32" s="137"/>
      <c r="M32" s="135" t="s">
        <v>246</v>
      </c>
      <c r="N32" s="137"/>
      <c r="O32" s="135" t="s">
        <v>247</v>
      </c>
      <c r="P32" s="137"/>
      <c r="Q32" s="137"/>
      <c r="R32" s="137"/>
      <c r="S32" s="137"/>
      <c r="T32" s="137"/>
      <c r="U32" s="134"/>
    </row>
    <row r="33" spans="1:21" ht="22.5" customHeight="1">
      <c r="A33" s="250" t="s">
        <v>148</v>
      </c>
      <c r="B33" s="259" t="s">
        <v>310</v>
      </c>
      <c r="C33" s="132" t="s">
        <v>150</v>
      </c>
      <c r="D33" s="137"/>
      <c r="E33" s="137"/>
      <c r="F33" s="137"/>
      <c r="G33" s="137"/>
      <c r="H33" s="136" t="s">
        <v>232</v>
      </c>
      <c r="I33" s="137"/>
      <c r="J33" s="136" t="s">
        <v>248</v>
      </c>
      <c r="K33" s="137"/>
      <c r="L33" s="135" t="s">
        <v>249</v>
      </c>
      <c r="M33" s="137"/>
      <c r="N33" s="135" t="s">
        <v>236</v>
      </c>
      <c r="O33" s="137"/>
      <c r="P33" s="135" t="s">
        <v>250</v>
      </c>
      <c r="Q33" s="137"/>
      <c r="R33" s="135" t="s">
        <v>251</v>
      </c>
      <c r="S33" s="137"/>
      <c r="T33" s="135" t="s">
        <v>252</v>
      </c>
      <c r="U33" s="134"/>
    </row>
    <row r="34" spans="1:21" ht="22.5" customHeight="1">
      <c r="A34" s="250"/>
      <c r="B34" s="259"/>
      <c r="C34" s="253" t="s">
        <v>280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5"/>
    </row>
    <row r="35" spans="1:21" ht="24" customHeight="1">
      <c r="A35" s="132" t="s">
        <v>149</v>
      </c>
      <c r="B35" s="133" t="s">
        <v>311</v>
      </c>
      <c r="C35" s="132" t="s">
        <v>150</v>
      </c>
      <c r="D35" s="137"/>
      <c r="E35" s="136" t="s">
        <v>253</v>
      </c>
      <c r="F35" s="137"/>
      <c r="G35" s="136" t="s">
        <v>254</v>
      </c>
      <c r="H35" s="137"/>
      <c r="I35" s="136" t="s">
        <v>255</v>
      </c>
      <c r="J35" s="137"/>
      <c r="K35" s="135" t="s">
        <v>256</v>
      </c>
      <c r="L35" s="137"/>
      <c r="M35" s="135" t="s">
        <v>257</v>
      </c>
      <c r="N35" s="137"/>
      <c r="O35" s="135" t="s">
        <v>196</v>
      </c>
      <c r="P35" s="134"/>
      <c r="Q35" s="134"/>
      <c r="R35" s="134"/>
      <c r="S35" s="134"/>
      <c r="T35" s="134"/>
      <c r="U35" s="134"/>
    </row>
    <row r="36" spans="1:21" ht="22.5" customHeight="1">
      <c r="A36" s="132" t="s">
        <v>258</v>
      </c>
      <c r="B36" s="133" t="s">
        <v>312</v>
      </c>
      <c r="C36" s="132" t="s">
        <v>150</v>
      </c>
      <c r="D36" s="137"/>
      <c r="E36" s="137"/>
      <c r="F36" s="136" t="s">
        <v>200</v>
      </c>
      <c r="G36" s="137"/>
      <c r="H36" s="136" t="s">
        <v>203</v>
      </c>
      <c r="I36" s="137"/>
      <c r="J36" s="135" t="s">
        <v>159</v>
      </c>
      <c r="K36" s="137"/>
      <c r="L36" s="135" t="s">
        <v>161</v>
      </c>
      <c r="M36" s="137"/>
      <c r="N36" s="135" t="s">
        <v>164</v>
      </c>
      <c r="O36" s="137"/>
      <c r="P36" s="134"/>
      <c r="Q36" s="134"/>
      <c r="R36" s="134"/>
      <c r="S36" s="134"/>
      <c r="T36" s="134"/>
      <c r="U36" s="134"/>
    </row>
    <row r="37" spans="1:21" ht="27" customHeight="1">
      <c r="A37" s="133" t="s">
        <v>261</v>
      </c>
      <c r="B37" s="133" t="s">
        <v>313</v>
      </c>
      <c r="C37" s="133" t="s">
        <v>150</v>
      </c>
      <c r="D37" s="145" t="s">
        <v>259</v>
      </c>
      <c r="E37" s="146"/>
      <c r="F37" s="145" t="s">
        <v>254</v>
      </c>
      <c r="G37" s="146"/>
      <c r="H37" s="145" t="s">
        <v>255</v>
      </c>
      <c r="I37" s="146"/>
      <c r="J37" s="145" t="s">
        <v>260</v>
      </c>
      <c r="K37" s="146"/>
      <c r="L37" s="147" t="s">
        <v>257</v>
      </c>
      <c r="M37" s="146"/>
      <c r="N37" s="147" t="s">
        <v>196</v>
      </c>
      <c r="O37" s="146"/>
      <c r="P37" s="148"/>
      <c r="Q37" s="148"/>
      <c r="R37" s="148"/>
      <c r="S37" s="148"/>
      <c r="T37" s="148"/>
      <c r="U37" s="148"/>
    </row>
    <row r="38" spans="1:21" ht="34.5" customHeight="1">
      <c r="A38" s="260" t="s">
        <v>111</v>
      </c>
      <c r="B38" s="261"/>
      <c r="C38" s="266" t="s">
        <v>282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8"/>
    </row>
    <row r="39" spans="1:21" ht="64.5" customHeight="1">
      <c r="A39" s="262"/>
      <c r="B39" s="263"/>
      <c r="C39" s="269" t="s">
        <v>283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70"/>
    </row>
    <row r="40" spans="1:21" ht="38.25" customHeight="1">
      <c r="A40" s="262"/>
      <c r="B40" s="263"/>
      <c r="C40" s="271" t="s">
        <v>316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70"/>
    </row>
    <row r="41" spans="1:21" ht="37.5" customHeight="1">
      <c r="A41" s="262"/>
      <c r="B41" s="263"/>
      <c r="C41" s="269" t="s">
        <v>284</v>
      </c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70"/>
    </row>
    <row r="42" spans="1:21" ht="36.75" customHeight="1">
      <c r="A42" s="262"/>
      <c r="B42" s="263"/>
      <c r="C42" s="269" t="s">
        <v>267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70"/>
    </row>
    <row r="43" spans="1:21" ht="32.25" customHeight="1">
      <c r="A43" s="262"/>
      <c r="B43" s="263"/>
      <c r="C43" s="269" t="s">
        <v>268</v>
      </c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70"/>
    </row>
    <row r="44" spans="1:21" ht="39" customHeight="1">
      <c r="A44" s="264"/>
      <c r="B44" s="265"/>
      <c r="C44" s="272" t="s">
        <v>285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3"/>
    </row>
    <row r="45" spans="1:21" s="140" customFormat="1" ht="39" customHeight="1">
      <c r="A45" s="234" t="s">
        <v>288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</row>
    <row r="46" spans="1:21" s="140" customFormat="1" ht="21.75" customHeight="1">
      <c r="A46" s="234" t="s">
        <v>269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</row>
    <row r="47" spans="1:21" s="140" customFormat="1" ht="22.5" customHeight="1">
      <c r="A47" s="234" t="s">
        <v>286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</row>
    <row r="48" spans="1:21" s="140" customFormat="1" ht="19.5" customHeight="1">
      <c r="A48" s="234" t="s">
        <v>289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</row>
    <row r="49" spans="1:21" s="140" customFormat="1" ht="19.5" customHeight="1">
      <c r="A49" s="234" t="s">
        <v>270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</row>
    <row r="50" spans="1:21" s="140" customFormat="1" ht="19.5" customHeight="1">
      <c r="A50" s="236" t="s">
        <v>271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</row>
    <row r="51" spans="1:21" s="140" customFormat="1" ht="19.5" customHeight="1">
      <c r="A51" s="234" t="s">
        <v>272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</row>
    <row r="52" spans="1:21" s="140" customFormat="1" ht="45" customHeight="1">
      <c r="A52" s="234" t="s">
        <v>290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</row>
    <row r="53" spans="1:21" s="140" customFormat="1" ht="19.5" customHeight="1">
      <c r="A53" s="234" t="s">
        <v>273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</row>
    <row r="54" spans="1:21" s="140" customFormat="1" ht="19.5" customHeight="1">
      <c r="A54" s="234" t="s">
        <v>274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</row>
    <row r="55" spans="1:21" s="140" customFormat="1" ht="19.5" customHeight="1">
      <c r="A55" s="234" t="s">
        <v>275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</row>
    <row r="56" spans="1:21" s="140" customFormat="1" ht="19.5" customHeight="1">
      <c r="A56" s="234" t="s">
        <v>276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</row>
    <row r="57" spans="1:21" ht="27" customHeight="1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:21" ht="27" customHeight="1">
      <c r="A58" s="14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</row>
    <row r="59" spans="1:21" ht="27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</row>
    <row r="60" spans="1:21" ht="27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</row>
    <row r="61" spans="1:21" ht="27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</row>
    <row r="62" spans="1:21" ht="27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</row>
    <row r="63" spans="1:21" ht="27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</row>
    <row r="64" spans="1:21" ht="27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1:21" ht="27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</row>
    <row r="66" spans="1:21" ht="27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</row>
    <row r="67" spans="1:21" ht="27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</row>
    <row r="68" spans="1:21" ht="27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</row>
    <row r="69" spans="1:21" ht="27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</row>
    <row r="70" spans="1:21" ht="27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</row>
    <row r="71" spans="1:21" ht="27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</row>
    <row r="72" spans="1:21" ht="27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</row>
    <row r="73" spans="1:21" ht="27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</row>
    <row r="74" spans="1:21" ht="27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</row>
    <row r="75" spans="1:21" ht="27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</row>
    <row r="76" spans="1:21" ht="27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</row>
    <row r="77" spans="1:21" ht="27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</row>
    <row r="78" spans="1:21" ht="27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</row>
    <row r="79" spans="1:21" ht="27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</row>
    <row r="80" spans="1:21" ht="27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</row>
    <row r="81" spans="1:21" ht="27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</row>
    <row r="82" spans="1:21" ht="27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</row>
    <row r="83" spans="1:21" ht="27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</row>
    <row r="84" spans="1:21" ht="27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</row>
    <row r="85" spans="1:21" ht="27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</row>
    <row r="86" spans="1:21" ht="27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</row>
    <row r="87" spans="1:21" ht="27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</row>
    <row r="88" spans="1:21" ht="27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</row>
    <row r="89" spans="1:21" ht="27" customHeight="1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</row>
    <row r="90" spans="1:21" ht="27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</row>
    <row r="91" spans="1:21" ht="27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</row>
    <row r="92" spans="1:21" ht="27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</row>
    <row r="93" spans="1:21" ht="27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</row>
    <row r="94" spans="1:21" ht="27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</row>
    <row r="95" spans="1:21" ht="27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</row>
    <row r="96" spans="1:21" ht="27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</row>
    <row r="97" spans="1:21" ht="27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</row>
    <row r="98" spans="1:21" ht="27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</row>
    <row r="99" spans="1:21" ht="27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</row>
    <row r="100" spans="1:21" ht="27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</row>
    <row r="101" spans="1:21" ht="27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</row>
    <row r="102" spans="1:21" ht="27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</row>
    <row r="103" spans="1:21" ht="27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</row>
    <row r="104" spans="1:21" ht="27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</row>
    <row r="105" spans="1:21" ht="27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</row>
    <row r="106" spans="1:21" ht="27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</row>
    <row r="107" spans="1:21" ht="27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</row>
    <row r="108" spans="1:21" ht="27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</row>
    <row r="109" spans="1:21" ht="27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</row>
    <row r="110" spans="1:21" ht="27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</row>
    <row r="111" spans="1:21" ht="27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</row>
    <row r="112" spans="1:21" ht="27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</row>
    <row r="113" spans="1:21" ht="27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</row>
    <row r="114" spans="1:21" ht="27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</row>
    <row r="115" spans="1:21" ht="27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</row>
    <row r="116" spans="1:21" ht="27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</row>
    <row r="117" spans="1:21" ht="27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</row>
    <row r="118" spans="1:21" ht="27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</row>
    <row r="119" spans="1:21" ht="27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</row>
    <row r="120" spans="1:21" ht="27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</row>
    <row r="121" spans="1:21" ht="27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</row>
    <row r="122" spans="1:21" ht="27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</row>
    <row r="123" spans="1:21" ht="27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</row>
    <row r="124" spans="1:21" ht="27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</row>
    <row r="125" spans="1:21" ht="27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</row>
    <row r="126" spans="1:21" ht="27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</row>
    <row r="127" spans="1:21" ht="27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</row>
    <row r="128" spans="1:21" ht="27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</row>
    <row r="129" spans="1:21" ht="27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</row>
    <row r="130" spans="1:21" ht="27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</row>
    <row r="131" spans="1:21" ht="27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</row>
    <row r="132" spans="1:21" ht="27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</row>
    <row r="133" spans="1:21" ht="27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</row>
    <row r="134" spans="1:21" ht="27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</row>
    <row r="135" spans="1:21" ht="27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</row>
    <row r="136" spans="1:21" ht="27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</row>
    <row r="137" spans="1:21" ht="27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</row>
    <row r="138" spans="1:21" ht="27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</row>
    <row r="139" spans="1:21" ht="27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</row>
    <row r="140" spans="1:21" ht="27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</row>
    <row r="141" spans="1:21" ht="27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</row>
    <row r="142" spans="1:21" ht="27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</row>
    <row r="143" spans="1:21" ht="27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</row>
    <row r="144" spans="1:21" ht="27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</row>
    <row r="145" spans="1:21" ht="27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</row>
    <row r="146" spans="1:21" ht="27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</row>
    <row r="147" spans="1:21" ht="27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</row>
    <row r="148" spans="1:21" ht="27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</row>
    <row r="149" spans="1:21" ht="27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</row>
    <row r="150" spans="1:21" ht="27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</row>
    <row r="151" spans="1:21" ht="27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</row>
    <row r="152" spans="1:21" ht="27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</row>
    <row r="153" spans="1:21" ht="27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</row>
    <row r="154" spans="1:21" ht="27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</row>
    <row r="155" spans="1:21" ht="27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</row>
    <row r="156" spans="1:21" ht="27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</row>
    <row r="157" spans="1:21" ht="27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</row>
    <row r="158" spans="1:21" ht="27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</row>
    <row r="159" spans="1:21" ht="27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</row>
    <row r="160" spans="1:21" ht="27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</row>
    <row r="161" spans="1:21" ht="27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</row>
    <row r="162" spans="1:21" ht="27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</row>
    <row r="163" spans="1:21" ht="27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</row>
    <row r="164" spans="1:21" ht="27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</row>
    <row r="165" spans="1:21" ht="27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</row>
    <row r="166" spans="1:21" ht="27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</row>
    <row r="167" spans="1:21" ht="27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</row>
    <row r="168" spans="1:21" ht="27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</row>
    <row r="169" spans="1:21" ht="27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</row>
    <row r="170" spans="1:21" ht="27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</row>
    <row r="171" spans="1:21" ht="27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</row>
    <row r="172" spans="1:21" ht="27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</row>
    <row r="173" spans="1:21" ht="27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</row>
    <row r="174" spans="1:21" ht="27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</row>
    <row r="175" spans="1:21" ht="27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</row>
    <row r="176" spans="1:21" ht="27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</row>
    <row r="177" spans="1:21" ht="27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</row>
    <row r="178" spans="1:21" ht="27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</row>
    <row r="179" spans="1:21" ht="27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</row>
    <row r="180" spans="1:21" ht="27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</row>
    <row r="181" spans="1:21" ht="27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</row>
    <row r="182" spans="1:21" ht="27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</row>
    <row r="183" spans="1:21" ht="27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</row>
    <row r="184" spans="1:21" ht="27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</row>
    <row r="185" spans="1:21" ht="27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</row>
    <row r="186" spans="1:21" ht="27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</row>
    <row r="187" spans="1:21" ht="27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</row>
    <row r="188" spans="1:21" ht="27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</row>
    <row r="189" spans="1:21" ht="27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</row>
    <row r="190" spans="1:21" ht="27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</row>
    <row r="191" spans="1:21" ht="27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</row>
    <row r="192" spans="1:21" ht="27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</row>
    <row r="193" spans="1:21" ht="27" customHeight="1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</row>
    <row r="194" spans="1:21" ht="27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</row>
    <row r="195" spans="1:21" ht="27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</row>
    <row r="196" spans="1:21" ht="27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</row>
    <row r="197" spans="1:21" ht="27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</row>
    <row r="198" spans="1:21" ht="27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</row>
    <row r="199" spans="1:21" ht="27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</row>
    <row r="200" spans="1:21" ht="27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</row>
    <row r="201" spans="1:21" ht="27" customHeight="1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</row>
    <row r="202" spans="1:21" ht="27" customHeight="1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</row>
    <row r="203" spans="1:21" ht="27" customHeight="1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</row>
    <row r="204" spans="1:21" ht="27" customHeight="1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</row>
    <row r="205" spans="1:21" ht="27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</row>
    <row r="206" spans="1:21" ht="27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</row>
    <row r="207" spans="1:21" ht="27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</row>
    <row r="208" spans="1:21" ht="27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</row>
    <row r="209" spans="1:21" ht="27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</row>
    <row r="210" spans="1:21" ht="27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</row>
    <row r="211" spans="1:21" ht="27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</row>
    <row r="212" spans="1:21" ht="27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</row>
    <row r="213" spans="1:21" ht="27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</row>
    <row r="214" spans="1:21" ht="27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</row>
    <row r="215" spans="1:21" ht="27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</row>
    <row r="216" spans="1:21" ht="27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</row>
    <row r="217" spans="1:21" ht="27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</row>
    <row r="218" spans="1:21" ht="27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</row>
    <row r="219" spans="1:21" ht="27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</row>
    <row r="220" spans="1:21" ht="27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</row>
    <row r="221" spans="1:21" ht="27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</row>
    <row r="222" spans="1:21" ht="27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</row>
    <row r="223" spans="1:21" ht="27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</row>
    <row r="224" spans="1:21" ht="27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</row>
    <row r="225" spans="1:21" ht="27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</row>
    <row r="226" spans="1:21" ht="27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</row>
    <row r="227" spans="1:21" ht="27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</row>
    <row r="228" spans="1:21" ht="27" customHeight="1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</row>
    <row r="229" spans="1:21" ht="27" customHeight="1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</row>
    <row r="230" spans="1:21" ht="27" customHeight="1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</row>
    <row r="231" spans="1:21" ht="27" customHeight="1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</row>
    <row r="232" spans="1:21" ht="27" customHeight="1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</row>
    <row r="233" spans="1:21" ht="27" customHeight="1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</row>
    <row r="234" spans="1:21" ht="27" customHeight="1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</row>
    <row r="235" spans="1:21" ht="27" customHeight="1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</row>
    <row r="236" spans="1:21" ht="27" customHeight="1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</row>
    <row r="237" spans="1:21" ht="27" customHeight="1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</row>
    <row r="238" spans="1:21" ht="27" customHeight="1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</row>
    <row r="239" spans="1:21" ht="27" customHeight="1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</row>
    <row r="240" spans="1:21" ht="27" customHeight="1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</row>
    <row r="241" spans="1:21" ht="27" customHeight="1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</row>
    <row r="242" spans="1:21" ht="27" customHeight="1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</row>
    <row r="243" spans="1:21" ht="27" customHeight="1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</row>
    <row r="244" spans="1:21" ht="27" customHeight="1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</row>
    <row r="245" spans="1:21" ht="27" customHeight="1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</row>
    <row r="246" spans="1:21" ht="27" customHeight="1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</row>
    <row r="247" spans="1:21" ht="27" customHeight="1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</row>
    <row r="248" spans="1:21" ht="27" customHeight="1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</row>
    <row r="249" spans="1:21" ht="27" customHeight="1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</row>
    <row r="250" spans="1:21" ht="27" customHeight="1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</row>
    <row r="251" spans="1:21" ht="27" customHeight="1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</row>
    <row r="252" spans="1:21" ht="27" customHeight="1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</row>
    <row r="253" spans="1:21" ht="27" customHeight="1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</row>
    <row r="254" spans="1:21" ht="27" customHeight="1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</row>
    <row r="255" spans="1:21" ht="27" customHeight="1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</row>
    <row r="256" spans="1:21" ht="27" customHeight="1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</row>
    <row r="257" spans="1:21" ht="27" customHeight="1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</row>
    <row r="258" spans="1:21" ht="27" customHeight="1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</row>
    <row r="259" spans="1:21" ht="27" customHeight="1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</row>
    <row r="260" spans="1:21" ht="27" customHeight="1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</row>
    <row r="261" spans="1:21" ht="27" customHeight="1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</row>
    <row r="262" spans="1:21" ht="27" customHeight="1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</row>
    <row r="263" spans="1:21" ht="27" customHeight="1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</row>
    <row r="264" spans="1:21" ht="27" customHeight="1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</row>
    <row r="265" spans="1:21" ht="27" customHeight="1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</row>
    <row r="266" spans="1:21" ht="27" customHeight="1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</row>
    <row r="267" spans="1:21" ht="27" customHeight="1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</row>
    <row r="268" spans="1:21" ht="27" customHeight="1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</row>
    <row r="269" spans="1:21" ht="27" customHeight="1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</row>
    <row r="270" spans="1:21" ht="27" customHeight="1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</row>
    <row r="271" spans="1:21" ht="27" customHeight="1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</row>
    <row r="272" spans="1:21" ht="27" customHeight="1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</row>
    <row r="273" spans="1:21" ht="27" customHeight="1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</row>
    <row r="274" spans="1:21" ht="27" customHeight="1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</row>
    <row r="275" spans="1:21" ht="27" customHeight="1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</row>
    <row r="276" spans="1:21" ht="27" customHeight="1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</row>
    <row r="277" spans="1:21" ht="27" customHeight="1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</row>
    <row r="278" spans="1:21" ht="27" customHeight="1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</row>
    <row r="279" spans="1:21" ht="27" customHeight="1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</row>
    <row r="280" spans="1:21" ht="27" customHeight="1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</row>
    <row r="281" spans="1:21" ht="27" customHeight="1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</row>
    <row r="282" spans="1:21" ht="27" customHeight="1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</row>
    <row r="283" spans="1:21" ht="27" customHeight="1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</row>
    <row r="284" spans="1:21" ht="27" customHeight="1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</row>
    <row r="285" spans="1:21" ht="27" customHeight="1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</row>
    <row r="286" spans="1:21" ht="27" customHeight="1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</row>
    <row r="287" spans="1:21" ht="27" customHeight="1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</row>
    <row r="288" spans="1:21" ht="27" customHeight="1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</row>
    <row r="289" spans="1:21" ht="27" customHeight="1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</row>
    <row r="290" spans="1:21" ht="27" customHeight="1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</row>
    <row r="291" spans="1:21" ht="27" customHeight="1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</row>
    <row r="292" spans="1:21" ht="27" customHeight="1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</row>
    <row r="293" spans="1:21" ht="27" customHeight="1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</row>
    <row r="294" spans="1:21" ht="27" customHeight="1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</row>
    <row r="295" spans="1:21" ht="27" customHeight="1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</row>
    <row r="296" spans="1:21" ht="27" customHeight="1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</row>
    <row r="297" spans="1:21" ht="27" customHeight="1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</row>
    <row r="298" spans="1:21" ht="27" customHeight="1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</row>
    <row r="299" spans="1:21" ht="27" customHeight="1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</row>
    <row r="300" spans="1:21" ht="27" customHeight="1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</row>
    <row r="301" spans="1:21" ht="27" customHeight="1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</row>
    <row r="302" spans="1:21" ht="27" customHeight="1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</row>
    <row r="303" spans="1:21" ht="27" customHeight="1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</row>
    <row r="304" spans="1:21" ht="27" customHeight="1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</row>
    <row r="305" spans="1:21" ht="27" customHeight="1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</row>
    <row r="306" spans="1:21" ht="27" customHeight="1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</row>
    <row r="307" spans="1:21" ht="27" customHeight="1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</row>
    <row r="308" spans="1:21" ht="27" customHeight="1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</row>
    <row r="309" spans="1:21" ht="27" customHeight="1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</row>
    <row r="310" spans="1:21" ht="27" customHeight="1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</row>
    <row r="311" spans="1:21" ht="27" customHeight="1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</row>
    <row r="312" spans="1:21" ht="27" customHeight="1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</row>
    <row r="313" spans="1:21" ht="27" customHeight="1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</row>
    <row r="314" spans="1:21" ht="27" customHeight="1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</row>
    <row r="315" spans="1:21" ht="27" customHeight="1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</row>
    <row r="316" spans="1:21" ht="27" customHeight="1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</row>
    <row r="317" spans="1:21" ht="27" customHeight="1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</row>
    <row r="318" spans="1:21" ht="27" customHeight="1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</row>
    <row r="319" spans="1:21" ht="27" customHeight="1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</row>
    <row r="320" spans="1:21" ht="27" customHeight="1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</row>
    <row r="321" spans="1:21" ht="27" customHeight="1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</row>
    <row r="322" spans="1:21" ht="27" customHeight="1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</row>
    <row r="323" spans="1:21" ht="27" customHeight="1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</row>
    <row r="324" spans="1:21" ht="27" customHeight="1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</row>
    <row r="325" spans="1:21" ht="27" customHeight="1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</row>
    <row r="326" spans="1:21" ht="27" customHeight="1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</row>
    <row r="327" spans="1:21" ht="27" customHeight="1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</row>
    <row r="328" spans="1:21" ht="27" customHeight="1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</row>
    <row r="329" spans="1:21" ht="27" customHeight="1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</row>
    <row r="330" spans="1:21" ht="27" customHeight="1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</row>
    <row r="331" spans="1:21" ht="27" customHeight="1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</row>
    <row r="332" spans="1:21" ht="27" customHeight="1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</row>
    <row r="333" spans="1:21" ht="27" customHeight="1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</row>
    <row r="334" spans="1:21" ht="27" customHeight="1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</row>
    <row r="335" spans="1:21" ht="27" customHeight="1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</row>
    <row r="336" spans="1:21" ht="27" customHeight="1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</row>
    <row r="337" spans="1:21" ht="27" customHeight="1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</row>
    <row r="338" spans="1:21" ht="27" customHeight="1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</row>
    <row r="339" spans="1:21" ht="27" customHeight="1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</row>
    <row r="340" spans="1:21" ht="27" customHeight="1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</row>
    <row r="341" spans="1:21" ht="27" customHeight="1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</row>
    <row r="342" spans="1:21" ht="27" customHeight="1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</row>
    <row r="343" spans="1:21" ht="27" customHeight="1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</row>
    <row r="344" spans="1:21" ht="27" customHeight="1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</row>
    <row r="345" spans="1:21" ht="27" customHeight="1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</row>
    <row r="346" spans="1:21" ht="27" customHeight="1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</row>
    <row r="347" spans="1:21" ht="27" customHeight="1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</row>
    <row r="348" spans="1:21" ht="27" customHeight="1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</row>
    <row r="349" spans="1:21" ht="27" customHeight="1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</row>
    <row r="350" spans="1:21" ht="27" customHeight="1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</row>
    <row r="351" spans="1:21" ht="27" customHeight="1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</row>
    <row r="352" spans="1:21" ht="27" customHeight="1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</row>
    <row r="353" spans="1:21" ht="27" customHeight="1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</row>
    <row r="354" spans="1:21" ht="27" customHeight="1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</row>
    <row r="355" spans="1:21" ht="27" customHeight="1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</row>
    <row r="356" spans="1:21" ht="27" customHeight="1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</row>
    <row r="357" spans="1:21" ht="27" customHeight="1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</row>
    <row r="358" spans="1:21" ht="27" customHeight="1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</row>
    <row r="359" spans="1:21" ht="27" customHeight="1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</row>
    <row r="360" spans="1:21" ht="27" customHeight="1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</row>
    <row r="361" spans="1:21" ht="27" customHeight="1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</row>
    <row r="362" spans="1:21" ht="27" customHeight="1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</row>
    <row r="363" spans="1:21" ht="27" customHeight="1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</row>
    <row r="364" spans="1:21" ht="27" customHeight="1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</row>
    <row r="365" spans="1:21" ht="27" customHeight="1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</row>
    <row r="366" spans="1:21" ht="27" customHeight="1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</row>
    <row r="367" spans="1:21" ht="27" customHeight="1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</row>
    <row r="368" spans="1:21" ht="27" customHeight="1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</row>
    <row r="369" spans="1:21" ht="27" customHeight="1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</row>
    <row r="370" spans="1:21" ht="27" customHeight="1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</row>
    <row r="371" spans="1:21" ht="27" customHeight="1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</row>
    <row r="372" spans="1:21" ht="27" customHeight="1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</row>
    <row r="373" spans="1:21" ht="27" customHeight="1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</row>
    <row r="374" spans="1:21" ht="27" customHeight="1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</row>
    <row r="375" spans="1:21" ht="27" customHeight="1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</row>
    <row r="376" spans="1:21" ht="27" customHeight="1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</row>
    <row r="377" spans="1:21" ht="27" customHeight="1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</row>
    <row r="378" spans="1:21" ht="27" customHeight="1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</row>
    <row r="379" spans="1:21" ht="27" customHeight="1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</row>
    <row r="380" spans="1:21" ht="27" customHeight="1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</row>
    <row r="381" spans="1:21" ht="27" customHeight="1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</row>
    <row r="382" spans="1:21" ht="27" customHeight="1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</row>
    <row r="383" spans="1:21" ht="27" customHeight="1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</row>
    <row r="384" spans="1:21" ht="27" customHeight="1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</row>
    <row r="385" spans="1:21" ht="27" customHeight="1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</row>
    <row r="386" spans="1:21" ht="27" customHeight="1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</row>
    <row r="387" spans="1:21" ht="27" customHeight="1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</row>
    <row r="388" spans="1:21" ht="27" customHeight="1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</row>
    <row r="389" spans="1:21" ht="27" customHeight="1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</row>
    <row r="390" spans="1:21" ht="27" customHeight="1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</row>
    <row r="391" spans="1:21" ht="27" customHeight="1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</row>
    <row r="392" spans="1:21" ht="27" customHeight="1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</row>
    <row r="393" spans="1:21" ht="27" customHeight="1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</row>
    <row r="394" spans="1:21" ht="27" customHeight="1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</row>
    <row r="395" spans="1:21" ht="27" customHeight="1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</row>
    <row r="396" spans="1:21" ht="27" customHeight="1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</row>
    <row r="397" spans="1:21" ht="27" customHeight="1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</row>
    <row r="398" spans="1:21" ht="27" customHeight="1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</row>
    <row r="399" spans="1:21" ht="27" customHeight="1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</row>
    <row r="400" spans="1:21" ht="27" customHeight="1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</row>
    <row r="401" spans="1:21" ht="24.75" customHeight="1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</row>
    <row r="402" spans="1:21" ht="24.75" customHeight="1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</row>
    <row r="403" spans="1:21" ht="24.75" customHeight="1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</row>
    <row r="404" spans="1:21" ht="24.75" customHeight="1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</row>
    <row r="405" spans="1:21" ht="24.75" customHeight="1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</row>
    <row r="406" spans="1:21" ht="24.75" customHeight="1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</row>
    <row r="407" spans="1:21" ht="24.75" customHeight="1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</row>
    <row r="408" spans="1:21" ht="24.75" customHeight="1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</row>
    <row r="409" spans="1:21" ht="24.75" customHeight="1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</row>
    <row r="410" spans="1:21" ht="24.75" customHeight="1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</row>
    <row r="411" spans="1:21" ht="24.75" customHeight="1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</row>
    <row r="412" spans="1:21" ht="24.75" customHeight="1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</row>
    <row r="413" spans="1:21" ht="24.75" customHeight="1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</row>
    <row r="414" spans="1:21" ht="24.75" customHeight="1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</row>
    <row r="415" spans="1:21" ht="24.75" customHeight="1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</row>
    <row r="416" spans="1:21" ht="24.75" customHeight="1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</row>
    <row r="417" spans="1:21" ht="24.75" customHeight="1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</row>
    <row r="418" spans="1:21" ht="24.75" customHeight="1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</row>
    <row r="419" spans="1:21" ht="24.75" customHeight="1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</row>
    <row r="420" spans="1:21" ht="24.75" customHeight="1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</row>
    <row r="421" spans="1:21" ht="24.75" customHeight="1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</row>
    <row r="422" spans="1:21" ht="24.75" customHeight="1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</row>
    <row r="423" spans="1:21" ht="24.75" customHeight="1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</row>
    <row r="424" spans="1:21" ht="24.75" customHeight="1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</row>
    <row r="425" spans="1:21" ht="24.75" customHeight="1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</row>
    <row r="426" spans="1:21" ht="24.75" customHeight="1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</row>
    <row r="427" spans="1:21" ht="24.75" customHeight="1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</row>
    <row r="428" spans="1:21" ht="24.75" customHeight="1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</row>
    <row r="429" spans="1:21" ht="24.75" customHeight="1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</row>
    <row r="430" spans="1:21" ht="24.75" customHeight="1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</row>
    <row r="431" spans="1:21" ht="24.75" customHeight="1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</row>
    <row r="432" spans="1:21" ht="24.75" customHeight="1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</row>
    <row r="433" spans="1:21" ht="24.75" customHeight="1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</row>
    <row r="434" spans="1:21" ht="24.75" customHeight="1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</row>
    <row r="435" spans="1:21" ht="24.75" customHeight="1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</row>
    <row r="436" spans="1:21" ht="24.75" customHeight="1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</row>
    <row r="437" spans="1:21" ht="24.75" customHeight="1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</row>
    <row r="438" spans="1:21" ht="24.75" customHeight="1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</row>
    <row r="439" spans="1:21" ht="24.75" customHeight="1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</row>
    <row r="440" spans="1:21" ht="24.75" customHeight="1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</row>
    <row r="441" spans="1:21" ht="24.75" customHeight="1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</row>
    <row r="442" spans="1:21" ht="24.75" customHeight="1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</row>
    <row r="443" spans="1:21" ht="24.75" customHeight="1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</row>
    <row r="444" spans="1:21" ht="24.75" customHeight="1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</row>
    <row r="445" spans="1:21" ht="24.75" customHeight="1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</row>
    <row r="446" spans="1:21" ht="24.75" customHeight="1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</row>
    <row r="447" spans="1:21" ht="24.75" customHeight="1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</row>
    <row r="448" spans="1:21" ht="24.75" customHeight="1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</row>
    <row r="449" spans="1:21" ht="24.75" customHeight="1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</row>
    <row r="450" spans="1:21" ht="24.75" customHeight="1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</row>
    <row r="451" spans="1:21" ht="24.75" customHeight="1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</row>
    <row r="452" spans="1:21" ht="24.75" customHeight="1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</row>
    <row r="453" spans="1:21" ht="24.75" customHeight="1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</row>
    <row r="454" spans="1:21" ht="24.75" customHeight="1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</row>
    <row r="455" spans="1:21" ht="24.75" customHeight="1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</row>
    <row r="456" spans="1:21" ht="24.75" customHeight="1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</row>
    <row r="457" spans="1:21" ht="24.75" customHeight="1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</row>
    <row r="458" spans="1:21" ht="24.75" customHeight="1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</row>
    <row r="459" spans="1:21" ht="24.75" customHeight="1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</row>
    <row r="460" spans="1:21" ht="24.75" customHeight="1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</row>
    <row r="461" spans="1:21" ht="24.75" customHeight="1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</row>
    <row r="462" spans="1:21" ht="24.75" customHeight="1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</row>
    <row r="463" spans="1:21" ht="24.75" customHeight="1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</row>
    <row r="464" spans="1:21" ht="24.75" customHeight="1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</row>
    <row r="465" spans="1:21" ht="24.75" customHeight="1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</row>
    <row r="466" spans="1:21" ht="24.75" customHeight="1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</row>
    <row r="467" spans="1:21" ht="24.75" customHeight="1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</row>
    <row r="468" spans="1:21" ht="24.75" customHeight="1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</row>
    <row r="469" spans="1:21" ht="24.75" customHeight="1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</row>
    <row r="470" spans="1:21" ht="24.75" customHeight="1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</row>
    <row r="471" spans="1:21" ht="24.75" customHeight="1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</row>
    <row r="472" spans="1:21" ht="24.75" customHeight="1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</row>
    <row r="473" spans="1:21" ht="24.75" customHeight="1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</row>
    <row r="474" spans="1:21" ht="24.75" customHeight="1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</row>
    <row r="475" spans="1:21" ht="24.75" customHeight="1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</row>
    <row r="476" spans="1:21" ht="24.75" customHeight="1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</row>
    <row r="477" spans="1:21" ht="24.75" customHeight="1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</row>
    <row r="478" spans="1:21" ht="24.75" customHeight="1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</row>
    <row r="479" spans="1:21" ht="24.75" customHeight="1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</row>
    <row r="480" spans="1:21" ht="24.75" customHeight="1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</row>
    <row r="481" spans="1:21" ht="24.75" customHeight="1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</row>
    <row r="482" spans="1:21" ht="24.75" customHeight="1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</row>
    <row r="483" spans="1:21" ht="24.75" customHeight="1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</row>
    <row r="484" spans="1:21" ht="24.75" customHeight="1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</row>
    <row r="485" spans="1:21" ht="24.75" customHeight="1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</row>
    <row r="486" spans="1:21" ht="24.75" customHeight="1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</row>
    <row r="487" spans="1:21" ht="24.75" customHeight="1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</row>
    <row r="488" spans="1:21" ht="24.75" customHeight="1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</row>
    <row r="489" spans="1:21" ht="24.75" customHeight="1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</row>
    <row r="490" spans="1:21" ht="24.75" customHeight="1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</row>
    <row r="491" spans="1:21" ht="24.75" customHeight="1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</row>
    <row r="492" spans="1:21" ht="24.75" customHeight="1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</row>
    <row r="493" spans="1:21" ht="24.75" customHeight="1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</row>
    <row r="494" spans="1:21" ht="24.75" customHeight="1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</row>
    <row r="495" spans="1:21" ht="24.75" customHeight="1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</row>
    <row r="496" spans="1:21" ht="24.75" customHeight="1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</row>
    <row r="497" spans="1:21" ht="24.75" customHeight="1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</row>
    <row r="498" spans="1:21" ht="24.75" customHeight="1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</row>
    <row r="499" spans="1:21" ht="24.75" customHeight="1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</row>
    <row r="500" spans="1:21" ht="24.75" customHeight="1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</row>
    <row r="501" spans="1:21" ht="24.75" customHeight="1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</row>
    <row r="502" spans="1:21" ht="24.75" customHeight="1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</row>
    <row r="503" spans="1:21" ht="24.75" customHeight="1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</row>
    <row r="504" spans="1:21" ht="24.75" customHeight="1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</row>
    <row r="505" spans="1:21" ht="24.75" customHeight="1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</row>
    <row r="506" spans="1:21" ht="24.75" customHeight="1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</row>
    <row r="507" spans="1:21" ht="24.75" customHeight="1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</row>
    <row r="508" spans="1:21" ht="24.75" customHeight="1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</row>
    <row r="509" spans="1:21" ht="24.75" customHeight="1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</row>
    <row r="510" spans="1:21" ht="24.75" customHeight="1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</row>
    <row r="511" spans="1:21" ht="24.75" customHeight="1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</row>
    <row r="512" spans="1:21" ht="24.75" customHeight="1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</row>
    <row r="513" spans="1:21" ht="24.75" customHeight="1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</row>
    <row r="514" spans="1:21" ht="24.75" customHeight="1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</row>
    <row r="515" spans="1:21" ht="24.75" customHeight="1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</row>
    <row r="516" spans="1:21" ht="24.75" customHeight="1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</row>
    <row r="517" spans="1:21" ht="24.75" customHeight="1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</row>
    <row r="518" spans="1:21" ht="24.75" customHeight="1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</row>
    <row r="519" spans="1:21" ht="24.75" customHeight="1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</row>
    <row r="520" spans="1:21" ht="24.75" customHeight="1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</row>
    <row r="521" spans="1:21" ht="24.75" customHeight="1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</row>
    <row r="522" spans="1:21" ht="24.75" customHeight="1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</row>
    <row r="523" spans="1:21" ht="24.75" customHeight="1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</row>
    <row r="524" spans="1:21" ht="24.75" customHeight="1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</row>
    <row r="525" spans="1:21" ht="24.75" customHeight="1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</row>
    <row r="526" spans="1:21" ht="24.75" customHeight="1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</row>
    <row r="527" spans="1:21" ht="24.75" customHeight="1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</row>
    <row r="528" spans="1:21" ht="24.75" customHeight="1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</row>
    <row r="529" spans="1:21" ht="24.75" customHeight="1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</row>
    <row r="530" spans="1:21" ht="24.75" customHeight="1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</row>
    <row r="531" spans="1:21" ht="24.75" customHeight="1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</row>
    <row r="532" spans="1:21" ht="24.75" customHeight="1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</row>
    <row r="533" spans="1:21" ht="24.75" customHeight="1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</row>
    <row r="534" spans="1:21" ht="24.75" customHeight="1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</row>
    <row r="535" spans="1:21" ht="24.75" customHeight="1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</row>
    <row r="536" spans="1:21" ht="24.75" customHeight="1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</row>
    <row r="537" spans="1:21" ht="24.75" customHeight="1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</row>
    <row r="538" spans="1:21" ht="24.75" customHeight="1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</row>
    <row r="539" spans="1:21" ht="24.75" customHeight="1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</row>
    <row r="540" spans="1:21" ht="24.75" customHeight="1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</row>
    <row r="541" spans="1:21" ht="24.75" customHeight="1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</row>
    <row r="542" spans="1:21" ht="24.75" customHeight="1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</row>
    <row r="543" spans="1:21" ht="24.75" customHeight="1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</row>
    <row r="544" spans="1:21" ht="24.75" customHeight="1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</row>
    <row r="545" spans="1:21" ht="24.75" customHeight="1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</row>
    <row r="546" spans="1:21" ht="24.75" customHeight="1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</row>
    <row r="547" spans="1:21" ht="24.75" customHeight="1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</row>
    <row r="548" spans="1:21" ht="24.75" customHeight="1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</row>
    <row r="549" spans="1:21" ht="24.75" customHeight="1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</row>
    <row r="550" spans="1:21" ht="24.75" customHeight="1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</row>
    <row r="551" spans="1:21" ht="24.75" customHeight="1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</row>
    <row r="552" spans="1:21" ht="24.75" customHeight="1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</row>
    <row r="553" spans="1:21" ht="24.75" customHeight="1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</row>
    <row r="554" spans="1:21" ht="24.75" customHeight="1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</row>
    <row r="555" spans="1:21" ht="24.75" customHeight="1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</row>
    <row r="556" spans="1:21" ht="24.75" customHeight="1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</row>
    <row r="557" spans="1:21" ht="24.75" customHeight="1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</row>
    <row r="558" spans="1:21" ht="24.75" customHeight="1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</row>
    <row r="559" spans="1:21" ht="24.75" customHeight="1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</row>
    <row r="560" spans="1:21" ht="12.75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</row>
    <row r="561" spans="1:21" ht="12.75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</row>
    <row r="562" spans="1:21" ht="12.75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</row>
    <row r="563" spans="1:21" ht="12.75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</row>
    <row r="564" spans="1:21" ht="12.75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</row>
    <row r="565" spans="1:21" ht="12.75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</row>
    <row r="566" spans="1:21" ht="12.75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</row>
    <row r="567" spans="1:21" ht="12.75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</row>
    <row r="568" spans="1:21" ht="12.75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</row>
    <row r="569" spans="1:21" ht="12.75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</row>
    <row r="570" spans="1:21" ht="12.75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</row>
    <row r="571" spans="1:21" ht="12.75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</row>
    <row r="572" spans="1:21" ht="12.75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</row>
    <row r="573" spans="1:21" ht="12.75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</row>
    <row r="574" spans="1:21" ht="12.75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</row>
    <row r="575" spans="1:21" ht="12.75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</row>
    <row r="576" spans="1:21" ht="12.75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</row>
    <row r="577" spans="1:21" ht="12.75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</row>
    <row r="578" spans="1:21" ht="12.75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</row>
    <row r="579" spans="1:21" ht="12.75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</row>
    <row r="580" spans="1:21" ht="12.75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</row>
    <row r="581" spans="1:21" ht="12.75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</row>
    <row r="582" spans="1:21" ht="12.75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</row>
    <row r="583" spans="1:21" ht="12.75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</row>
    <row r="584" spans="1:21" ht="12.75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</row>
    <row r="585" spans="1:21" ht="12.75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</row>
    <row r="586" spans="1:21" ht="12.75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</row>
    <row r="587" spans="1:21" ht="12.75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</row>
    <row r="588" spans="1:21" ht="12.75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</row>
    <row r="589" spans="1:21" ht="12.75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</row>
    <row r="590" spans="1:21" ht="12.75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</row>
    <row r="591" spans="1:21" ht="12.75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</row>
    <row r="592" spans="1:21" ht="12.75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</row>
    <row r="593" spans="1:21" ht="12.75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</row>
    <row r="594" spans="1:21" ht="12.75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</row>
    <row r="595" spans="1:21" ht="12.75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</row>
    <row r="596" spans="1:21" ht="12.75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</row>
    <row r="597" spans="1:21" ht="12.75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</row>
    <row r="598" spans="1:21" ht="12.75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</row>
    <row r="599" spans="1:21" ht="12.75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</row>
    <row r="600" spans="1:21" ht="12.75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</row>
    <row r="601" spans="1:21" ht="12.75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</row>
    <row r="602" spans="1:21" ht="12.75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</row>
    <row r="603" spans="1:21" ht="12.75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</row>
    <row r="604" spans="1:21" ht="12.75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</row>
    <row r="605" spans="1:21" ht="12.75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</row>
    <row r="606" spans="1:21" ht="12.75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</row>
    <row r="607" spans="1:21" ht="12.75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</row>
    <row r="608" spans="1:21" ht="12.75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</row>
    <row r="609" spans="1:21" ht="12.75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</row>
    <row r="610" spans="1:21" ht="12.75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</row>
    <row r="611" spans="1:21" ht="12.75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</row>
    <row r="612" spans="1:21" ht="12.75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</row>
    <row r="613" spans="1:21" ht="12.75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</row>
    <row r="614" spans="1:21" ht="12.75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</row>
    <row r="615" spans="1:21" ht="12.75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</row>
    <row r="616" spans="1:21" ht="12.75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</row>
    <row r="617" spans="1:21" ht="12.75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</row>
    <row r="618" spans="1:21" ht="12.75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</row>
    <row r="619" spans="1:21" ht="12.75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</row>
    <row r="620" spans="1:21" ht="12.75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</row>
    <row r="621" spans="1:21" ht="12.75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</row>
    <row r="622" spans="1:21" ht="12.75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</row>
    <row r="623" spans="1:21" ht="12.75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</row>
    <row r="624" spans="1:21" ht="12.75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</row>
    <row r="625" spans="1:21" ht="12.75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</row>
    <row r="626" spans="1:21" ht="12.75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</row>
    <row r="627" spans="1:21" ht="12.75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</row>
    <row r="628" spans="1:21" ht="12.75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</row>
    <row r="629" spans="1:21" ht="12.75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</row>
    <row r="630" spans="1:21" ht="12.75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</row>
    <row r="631" spans="1:21" ht="12.75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</row>
    <row r="632" spans="1:21" ht="12.75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</row>
    <row r="633" spans="1:21" ht="12.75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</row>
    <row r="634" spans="1:21" ht="12.75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</row>
    <row r="635" spans="1:21" ht="12.75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</row>
    <row r="636" spans="1:21" ht="12.75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</row>
    <row r="637" spans="1:21" ht="12.75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</row>
    <row r="638" spans="1:21" ht="12.75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</row>
    <row r="639" spans="1:21" ht="12.75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</row>
    <row r="640" spans="1:21" ht="12.75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</row>
    <row r="641" spans="1:21" ht="12.75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</row>
    <row r="642" spans="1:21" ht="12.75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</row>
    <row r="643" spans="1:21" ht="12.75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</row>
    <row r="644" spans="1:21" ht="12.75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</row>
    <row r="645" spans="1:21" ht="12.75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</row>
    <row r="646" spans="1:21" ht="12.75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</row>
    <row r="647" spans="1:21" ht="12.75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</row>
    <row r="648" spans="1:21" ht="12.75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</row>
    <row r="649" spans="1:21" ht="12.75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</row>
    <row r="650" spans="1:21" ht="12.75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</row>
    <row r="651" spans="1:21" ht="12.75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</row>
    <row r="652" spans="1:21" ht="12.75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</row>
    <row r="653" spans="1:21" ht="12.75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</row>
    <row r="654" spans="1:21" ht="12.75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</row>
    <row r="655" spans="1:21" ht="12.75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</row>
    <row r="656" spans="1:21" ht="12.75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</row>
    <row r="657" spans="1:21" ht="12.75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</row>
    <row r="658" spans="1:21" ht="12.75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</row>
    <row r="659" spans="1:21" ht="12.75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</row>
    <row r="660" spans="1:21" ht="12.75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</row>
    <row r="661" spans="1:21" ht="12.75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</row>
    <row r="662" spans="1:21" ht="12.75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</row>
    <row r="663" spans="1:21" ht="12.75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</row>
    <row r="664" spans="1:21" ht="12.75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</row>
    <row r="665" spans="1:21" ht="12.75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</row>
    <row r="666" spans="1:21" ht="12.75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</row>
    <row r="667" spans="1:21" ht="12.75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</row>
    <row r="668" spans="1:21" ht="12.75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</row>
    <row r="669" spans="1:21" ht="12.75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</row>
    <row r="670" spans="1:21" ht="12.75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</row>
    <row r="671" spans="1:21" ht="12.75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</row>
    <row r="672" spans="1:21" ht="12.75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</row>
    <row r="673" spans="1:21" ht="12.75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</row>
    <row r="674" spans="1:21" ht="12.75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</row>
    <row r="675" spans="1:21" ht="12.75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</row>
    <row r="676" spans="1:21" ht="12.75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</row>
    <row r="677" spans="1:21" ht="12.75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</row>
    <row r="678" spans="1:21" ht="12.75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</row>
    <row r="679" spans="1:21" ht="12.75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</row>
    <row r="680" spans="1:21" ht="12.75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</row>
    <row r="681" spans="1:21" ht="12.75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</row>
    <row r="682" spans="1:21" ht="12.75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</row>
    <row r="683" spans="1:21" ht="12.75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</row>
    <row r="684" spans="1:21" ht="12.75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</row>
    <row r="685" spans="1:21" ht="12.75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</row>
    <row r="686" spans="1:21" ht="12.75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</row>
    <row r="687" spans="1:21" ht="12.75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</row>
    <row r="688" spans="1:21" ht="12.75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</row>
    <row r="689" spans="1:21" ht="12.75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</row>
    <row r="690" spans="1:21" ht="12.75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</row>
    <row r="691" spans="1:21" ht="12.75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</row>
    <row r="692" spans="1:21" ht="12.75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</row>
    <row r="693" spans="1:21" ht="12.75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</row>
    <row r="694" spans="1:21" ht="12.75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</row>
    <row r="695" spans="1:21" ht="12.75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</row>
    <row r="696" spans="1:21" ht="12.75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</row>
    <row r="697" spans="1:21" ht="12.75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</row>
    <row r="698" spans="1:21" ht="12.75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</row>
    <row r="699" spans="1:21" ht="12.75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</row>
    <row r="700" spans="1:21" ht="12.75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</row>
    <row r="701" spans="1:21" ht="12.75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</row>
    <row r="702" spans="1:21" ht="12.75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</row>
    <row r="703" spans="1:21" ht="12.75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</row>
    <row r="704" spans="1:21" ht="12.75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</row>
    <row r="705" spans="1:21" ht="12.75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</row>
    <row r="706" spans="1:21" ht="12.75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</row>
    <row r="707" spans="1:21" ht="12.75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</row>
    <row r="708" spans="1:21" ht="12.75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</row>
    <row r="709" spans="1:21" ht="12.75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</row>
    <row r="710" spans="1:21" ht="12.75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</row>
    <row r="711" spans="1:21" ht="12.75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</row>
    <row r="712" spans="1:21" ht="12.75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</row>
    <row r="713" spans="1:21" ht="12.75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</row>
    <row r="714" spans="1:21" ht="12.75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</row>
    <row r="715" spans="1:21" ht="12.75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</row>
    <row r="716" spans="1:21" ht="12.75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</row>
    <row r="717" spans="1:21" ht="12.75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</row>
    <row r="718" spans="1:21" ht="12.75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</row>
    <row r="719" spans="1:21" ht="12.75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</row>
    <row r="720" spans="1:21" ht="12.75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</row>
    <row r="721" spans="1:21" ht="12.75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</row>
    <row r="722" spans="1:21" ht="12.75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</row>
    <row r="723" spans="1:21" ht="12.75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</row>
    <row r="724" spans="1:21" ht="12.75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</row>
    <row r="725" spans="1:21" ht="12.75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</row>
    <row r="726" spans="1:21" ht="12.75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</row>
    <row r="727" spans="1:21" ht="12.75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</row>
    <row r="728" spans="1:21" ht="12.75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</row>
    <row r="729" spans="1:21" ht="12.75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</row>
    <row r="730" spans="1:21" ht="12.75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</row>
    <row r="731" spans="1:21" ht="12.75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</row>
    <row r="732" spans="1:21" ht="12.75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</row>
    <row r="733" spans="1:21" ht="12.75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</row>
    <row r="734" spans="1:21" ht="12.75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</row>
    <row r="735" spans="1:21" ht="12.75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</row>
    <row r="736" spans="1:21" ht="12.75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</row>
    <row r="737" spans="1:21" ht="12.75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</row>
    <row r="738" spans="1:21" ht="12.75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</row>
    <row r="739" spans="1:21" ht="12.75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</row>
    <row r="740" spans="1:21" ht="12.75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</row>
    <row r="741" spans="1:21" ht="12.75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</row>
    <row r="742" spans="1:21" ht="12.75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</row>
    <row r="743" spans="1:21" ht="12.75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</row>
    <row r="744" spans="1:21" ht="12.75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</row>
    <row r="745" spans="1:21" ht="12.75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</row>
    <row r="746" spans="1:21" ht="12.75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</row>
    <row r="747" spans="1:21" ht="12.75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</row>
    <row r="748" spans="1:21" ht="12.75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</row>
    <row r="749" spans="1:21" ht="12.75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</row>
    <row r="750" spans="1:21" ht="12.75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</row>
    <row r="751" spans="1:21" ht="12.75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</row>
    <row r="752" spans="1:21" ht="12.75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</row>
    <row r="753" spans="1:21" ht="12.75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</row>
    <row r="754" spans="1:21" ht="12.75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</row>
    <row r="755" spans="1:21" ht="12.75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</row>
    <row r="756" spans="1:21" ht="12.75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</row>
    <row r="757" spans="1:21" ht="12.75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</row>
    <row r="758" spans="1:21" ht="12.75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</row>
    <row r="759" spans="1:21" ht="12.75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</row>
    <row r="760" spans="1:21" ht="12.75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</row>
    <row r="761" spans="1:21" ht="12.75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</row>
    <row r="762" spans="1:21" ht="12.75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</row>
    <row r="763" spans="1:21" ht="12.75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</row>
    <row r="764" spans="1:21" ht="12.75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</row>
    <row r="765" spans="1:21" ht="12.75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</row>
    <row r="766" spans="1:21" ht="12.75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</row>
    <row r="767" spans="1:21" ht="12.75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</row>
    <row r="768" spans="1:21" ht="12.75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</row>
    <row r="769" spans="1:21" ht="12.75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</row>
    <row r="770" spans="1:21" ht="12.75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</row>
    <row r="771" spans="1:21" ht="12.75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</row>
    <row r="772" spans="1:21" ht="12.75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</row>
    <row r="773" spans="1:21" ht="12.75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</row>
    <row r="774" spans="1:21" ht="12.75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</row>
    <row r="775" spans="1:21" ht="12.75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</row>
    <row r="776" spans="1:21" ht="12.75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</row>
    <row r="777" spans="1:21" ht="12.75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</row>
    <row r="778" spans="1:21" ht="12.75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</row>
    <row r="779" spans="1:21" ht="12.75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</row>
    <row r="780" spans="1:21" ht="12.75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</row>
    <row r="781" spans="1:21" ht="12.75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</row>
    <row r="782" spans="1:21" ht="12.75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</row>
    <row r="783" spans="1:21" ht="12.75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</row>
    <row r="784" spans="1:21" ht="12.75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</row>
    <row r="785" spans="1:21" ht="12.75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</row>
    <row r="786" spans="1:21" ht="12.75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</row>
    <row r="787" spans="1:21" ht="12.75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</row>
    <row r="788" spans="1:21" ht="12.75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</row>
    <row r="789" spans="1:21" ht="12.75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</row>
    <row r="790" spans="1:21" ht="12.75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</row>
    <row r="791" spans="1:21" ht="12.75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</row>
    <row r="792" spans="1:21" ht="12.75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</row>
    <row r="793" spans="1:21" ht="12.75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</row>
    <row r="794" spans="1:21" ht="12.75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</row>
    <row r="795" spans="1:21" ht="12.75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</row>
    <row r="796" spans="1:21" ht="12.75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</row>
    <row r="797" spans="1:21" ht="12.75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</row>
    <row r="798" spans="1:21" ht="12.75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</row>
    <row r="799" spans="1:21" ht="12.75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</row>
    <row r="800" spans="1:21" ht="12.75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</row>
    <row r="801" spans="1:21" ht="12.75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</row>
    <row r="802" spans="1:21" ht="12.75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</row>
    <row r="803" spans="1:21" ht="12.75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</row>
    <row r="804" spans="1:21" ht="12.75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</row>
    <row r="805" spans="1:21" ht="12.75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</row>
    <row r="806" spans="1:21" ht="12.75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</row>
    <row r="807" spans="1:21" ht="12.75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</row>
    <row r="808" spans="1:21" ht="12.75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</row>
    <row r="809" spans="1:21" ht="12.75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</row>
    <row r="810" spans="1:21" ht="12.75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</row>
    <row r="811" spans="1:21" ht="12.75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</row>
    <row r="812" spans="1:21" ht="12.75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</row>
    <row r="813" spans="1:21" ht="12.75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</row>
    <row r="814" spans="1:21" ht="12.75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</row>
    <row r="815" spans="1:21" ht="12.75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</row>
    <row r="816" spans="1:21" ht="12.75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</row>
    <row r="817" spans="1:21" ht="12.75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</row>
    <row r="818" spans="1:21" ht="12.75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</row>
    <row r="819" spans="1:21" ht="12.75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</row>
    <row r="820" spans="1:21" ht="12.75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</row>
    <row r="821" spans="1:21" ht="12.75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</row>
    <row r="822" spans="1:21" ht="12.75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</row>
    <row r="823" spans="1:21" ht="12.75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</row>
    <row r="824" spans="1:21" ht="12.75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</row>
    <row r="825" spans="1:21" ht="12.75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</row>
    <row r="826" spans="1:21" ht="12.75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</row>
    <row r="827" spans="1:21" ht="12.75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</row>
    <row r="828" spans="1:21" ht="12.75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</row>
    <row r="829" spans="1:21" ht="12.75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</row>
    <row r="830" spans="1:21" ht="12.75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</row>
    <row r="831" spans="1:21" ht="12.75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</row>
    <row r="832" spans="1:21" ht="12.75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</row>
    <row r="833" spans="1:21" ht="12.75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</row>
    <row r="834" spans="1:21" ht="12.75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</row>
    <row r="835" spans="1:21" ht="12.75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</row>
    <row r="836" spans="1:21" ht="12.75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</row>
    <row r="837" spans="1:21" ht="12.75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</row>
    <row r="838" spans="1:21" ht="12.75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</row>
    <row r="839" spans="1:21" ht="12.75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</row>
    <row r="840" spans="1:21" ht="12.75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</row>
    <row r="841" spans="1:21" ht="12.75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</row>
    <row r="842" spans="1:21" ht="12.75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</row>
    <row r="843" spans="1:21" ht="12.75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</row>
    <row r="844" spans="1:21" ht="12.75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</row>
    <row r="845" spans="1:21" ht="12.75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</row>
    <row r="846" spans="1:21" ht="12.75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</row>
    <row r="847" spans="1:21" ht="12.75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</row>
    <row r="848" spans="1:21" ht="12.75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</row>
    <row r="849" spans="1:21" ht="12.75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</row>
    <row r="850" spans="1:21" ht="12.75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</row>
    <row r="851" spans="1:21" ht="12.75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</row>
    <row r="852" spans="1:21" ht="12.75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</row>
    <row r="853" spans="1:21" ht="12.75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</row>
    <row r="854" spans="1:21" ht="12.75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</row>
    <row r="855" spans="1:21" ht="12.75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</row>
    <row r="856" spans="1:21" ht="12.75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</row>
    <row r="857" spans="1:21" ht="12.75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</row>
    <row r="858" spans="1:21" ht="12.75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</row>
    <row r="859" spans="1:21" ht="12.75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</row>
    <row r="860" spans="1:21" ht="12.75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</row>
    <row r="861" spans="1:21" ht="12.75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</row>
    <row r="862" spans="1:21" ht="12.75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</row>
    <row r="863" spans="1:21" ht="12.75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</row>
    <row r="864" spans="1:21" ht="12.75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</row>
    <row r="865" spans="1:21" ht="12.75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</row>
    <row r="866" spans="1:21" ht="12.75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</row>
    <row r="867" spans="1:21" ht="12.75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</row>
    <row r="868" spans="1:21" ht="12.75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</row>
    <row r="869" spans="1:21" ht="12.75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</row>
    <row r="870" spans="1:21" ht="12.75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</row>
    <row r="871" spans="1:21" ht="12.75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</row>
    <row r="872" spans="1:21" ht="12.75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</row>
    <row r="873" spans="1:21" ht="12.75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</row>
    <row r="874" spans="1:21" ht="12.75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</row>
    <row r="875" spans="1:21" ht="12.75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</row>
    <row r="876" spans="1:21" ht="12.75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</row>
    <row r="877" spans="1:21" ht="12.75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</row>
    <row r="878" spans="1:21" ht="12.75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</row>
    <row r="879" spans="1:21" ht="12.75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</row>
    <row r="880" spans="1:21" ht="12.75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</row>
    <row r="881" spans="1:21" ht="12.75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</row>
    <row r="882" spans="1:21" ht="12.75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</row>
    <row r="883" spans="1:21" ht="12.75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</row>
    <row r="884" spans="1:21" ht="12.75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</row>
    <row r="885" spans="1:21" ht="12.75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</row>
    <row r="886" spans="1:21" ht="12.75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</row>
    <row r="887" spans="1:21" ht="12.75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</row>
    <row r="888" spans="1:21" ht="12.75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</row>
    <row r="889" spans="1:21" ht="12.75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</row>
    <row r="890" spans="1:21" ht="12.75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</row>
    <row r="891" spans="1:21" ht="12.75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</row>
    <row r="892" spans="1:21" ht="12.75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</row>
    <row r="893" spans="1:21" ht="12.75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</row>
    <row r="894" spans="1:21" ht="12.75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</row>
    <row r="895" spans="1:21" ht="12.75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</row>
    <row r="896" spans="1:21" ht="12.75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</row>
    <row r="897" spans="1:21" ht="12.75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</row>
    <row r="898" spans="1:21" ht="12.75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</row>
    <row r="899" spans="1:21" ht="12.75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</row>
    <row r="900" spans="1:21" ht="12.75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</row>
    <row r="901" spans="1:21" ht="12.75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</row>
    <row r="902" spans="1:21" ht="12.75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</row>
    <row r="903" spans="1:21" ht="12.75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</row>
    <row r="904" spans="1:21" ht="12.75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</row>
    <row r="905" spans="1:21" ht="12.75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</row>
    <row r="906" spans="1:21" ht="12.75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</row>
    <row r="907" spans="1:21" ht="12.75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</row>
    <row r="908" spans="1:21" ht="12.75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</row>
    <row r="909" spans="1:21" ht="12.75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</row>
    <row r="910" spans="1:21" ht="12.75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</row>
    <row r="911" spans="1:21" ht="12.75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</row>
    <row r="912" spans="1:21" ht="12.75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</row>
    <row r="913" spans="1:21" ht="12.75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</row>
    <row r="914" spans="1:21" ht="12.75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</row>
    <row r="915" spans="1:21" ht="12.75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</row>
    <row r="916" spans="1:21" ht="12.75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</row>
    <row r="917" spans="1:21" ht="12.75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</row>
    <row r="918" spans="1:21" ht="12.75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</row>
    <row r="919" spans="1:21" ht="12.75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</row>
    <row r="920" spans="1:21" ht="12.75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</row>
    <row r="921" spans="1:21" ht="12.75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</row>
    <row r="922" spans="1:21" ht="12.75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</row>
    <row r="923" spans="1:21" ht="12.75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</row>
    <row r="924" spans="1:21" ht="12.75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</row>
    <row r="925" spans="1:21" ht="12.75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</row>
    <row r="926" spans="1:21" ht="12.75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</row>
    <row r="927" spans="1:21" ht="12.75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</row>
    <row r="928" spans="1:21" ht="12.75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</row>
    <row r="929" spans="1:21" ht="12.75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</row>
    <row r="930" spans="1:21" ht="12.75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</row>
    <row r="931" spans="1:21" ht="12.75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</row>
    <row r="932" spans="1:21" ht="12.75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</row>
    <row r="933" spans="1:21" ht="12.75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</row>
    <row r="934" spans="1:21" ht="12.75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</row>
    <row r="935" spans="1:21" ht="12.75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</row>
    <row r="936" spans="1:21" ht="12.75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</row>
    <row r="937" spans="1:21" ht="12.75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</row>
    <row r="938" spans="1:21" ht="12.75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</row>
    <row r="939" spans="1:21" ht="12.75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</row>
    <row r="940" spans="1:21" ht="12.75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</row>
    <row r="941" spans="1:21" ht="12.75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</row>
    <row r="942" spans="1:21" ht="12.75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</row>
    <row r="943" spans="1:21" ht="12.75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</row>
    <row r="944" spans="1:21" ht="12.75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</row>
    <row r="945" spans="1:21" ht="12.75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</row>
    <row r="946" spans="1:21" ht="12.75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</row>
    <row r="947" spans="1:21" ht="12.75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</row>
    <row r="948" spans="1:21" ht="12.75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</row>
    <row r="949" spans="1:21" ht="12.75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</row>
    <row r="950" spans="1:21" ht="12.75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</row>
    <row r="951" spans="1:21" ht="12.75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</row>
    <row r="952" spans="1:21" ht="12.75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</row>
    <row r="953" spans="1:21" ht="12.75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</row>
    <row r="954" spans="1:21" ht="12.75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</row>
    <row r="955" spans="1:21" ht="12.75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</row>
    <row r="956" spans="1:21" ht="12.75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</row>
    <row r="957" spans="1:21" ht="12.75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</row>
    <row r="958" spans="1:21" ht="12.75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</row>
    <row r="959" spans="1:21" ht="12.75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</row>
    <row r="960" spans="1:21" ht="12.75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</row>
    <row r="961" spans="1:21" ht="12.75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</row>
    <row r="962" spans="1:21" ht="12.75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</row>
    <row r="963" spans="1:21" ht="12.75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</row>
    <row r="964" spans="1:21" ht="12.75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</row>
    <row r="965" spans="1:21" ht="12.75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</row>
    <row r="966" spans="1:21" ht="12.75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</row>
    <row r="967" spans="1:21" ht="12.75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</row>
    <row r="968" spans="1:21" ht="12.75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</row>
    <row r="969" spans="1:21" ht="12.75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</row>
    <row r="970" spans="1:21" ht="12.75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</row>
    <row r="971" spans="1:21" ht="12.75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</row>
    <row r="972" spans="1:21" ht="12.75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</row>
    <row r="973" spans="1:21" ht="12.75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</row>
    <row r="974" spans="1:21" ht="12.75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</row>
    <row r="975" spans="1:21" ht="12.75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</row>
    <row r="976" spans="1:21" ht="12.75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</row>
    <row r="977" spans="1:21" ht="12.75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</row>
    <row r="978" spans="1:21" ht="12.75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</row>
    <row r="979" spans="1:21" ht="12.75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</row>
    <row r="980" spans="1:21" ht="12.75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</row>
    <row r="981" spans="1:21" ht="12.75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</row>
    <row r="982" spans="1:21" ht="12.75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</row>
    <row r="983" spans="1:21" ht="12.75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</row>
    <row r="984" spans="1:21" ht="12.75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</row>
    <row r="985" spans="1:21" ht="12.75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</row>
    <row r="986" spans="1:21" ht="12.75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</row>
    <row r="987" spans="1:21" ht="12.75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</row>
    <row r="988" spans="1:21" ht="12.75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</row>
    <row r="989" spans="1:21" ht="12.75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</row>
    <row r="990" spans="1:21" ht="12.75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</row>
    <row r="991" spans="1:21" ht="12.75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</row>
    <row r="992" spans="1:21" ht="12.75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</row>
    <row r="993" spans="1:21" ht="12.75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</row>
    <row r="994" spans="1:21" ht="12.75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</row>
    <row r="995" spans="1:21" ht="12.75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</row>
    <row r="996" spans="1:21" ht="12.75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</row>
    <row r="997" spans="1:21" ht="12.75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</row>
    <row r="998" spans="1:21" ht="12.75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</row>
    <row r="999" spans="1:21" ht="12.75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</row>
    <row r="1000" spans="1:21" ht="12.75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</row>
    <row r="1001" spans="1:21" ht="12.75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</row>
    <row r="1002" spans="1:21" ht="12.75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</row>
    <row r="1003" spans="1:21" ht="12.75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</row>
    <row r="1004" spans="1:21" ht="12.75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</row>
    <row r="1005" spans="1:21" ht="12.75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42"/>
    </row>
    <row r="1006" spans="1:21" ht="12.75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42"/>
    </row>
    <row r="1007" spans="1:21" ht="12.75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  <c r="U1007" s="142"/>
    </row>
    <row r="1008" spans="1:21" ht="12.75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2"/>
    </row>
    <row r="1009" spans="1:21" ht="12.75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  <c r="U1009" s="142"/>
    </row>
    <row r="1010" spans="1:21" ht="12.75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  <c r="U1010" s="142"/>
    </row>
    <row r="1011" spans="1:21" ht="12.75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  <c r="U1011" s="142"/>
    </row>
    <row r="1012" spans="1:21" ht="12.75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  <c r="U1012" s="142"/>
    </row>
    <row r="1013" spans="1:21" ht="12.75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2"/>
    </row>
    <row r="1014" spans="1:21" ht="12.75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  <c r="U1014" s="142"/>
    </row>
    <row r="1015" spans="1:21" ht="12.75">
      <c r="A1015" s="142"/>
      <c r="B1015" s="142"/>
      <c r="C1015" s="142"/>
      <c r="D1015" s="142"/>
      <c r="E1015" s="142"/>
      <c r="F1015" s="142"/>
      <c r="G1015" s="142"/>
      <c r="H1015" s="142"/>
      <c r="I1015" s="142"/>
      <c r="J1015" s="142"/>
      <c r="K1015" s="142"/>
      <c r="L1015" s="142"/>
      <c r="M1015" s="142"/>
      <c r="N1015" s="142"/>
      <c r="O1015" s="142"/>
      <c r="P1015" s="142"/>
      <c r="Q1015" s="142"/>
      <c r="R1015" s="142"/>
      <c r="S1015" s="142"/>
      <c r="T1015" s="142"/>
      <c r="U1015" s="142"/>
    </row>
    <row r="1016" spans="1:21" ht="12.75">
      <c r="A1016" s="142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  <c r="U1016" s="142"/>
    </row>
    <row r="1017" spans="1:21" ht="12.75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  <c r="U1017" s="142"/>
    </row>
    <row r="1018" spans="1:21" ht="12.75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  <c r="U1018" s="142"/>
    </row>
    <row r="1019" spans="1:21" ht="12.75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  <c r="U1019" s="142"/>
    </row>
    <row r="1020" spans="1:21" ht="12.75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2"/>
    </row>
    <row r="1021" spans="1:21" ht="12.75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  <c r="U1021" s="142"/>
    </row>
    <row r="1022" spans="1:21" ht="12.75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  <c r="U1022" s="142"/>
    </row>
    <row r="1023" spans="1:21" ht="12.75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  <c r="U1023" s="142"/>
    </row>
    <row r="1024" spans="1:21" ht="12.75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</row>
    <row r="1025" spans="1:21" ht="12.75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  <c r="U1025" s="142"/>
    </row>
    <row r="1026" spans="1:21" ht="12.75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  <c r="U1026" s="142"/>
    </row>
    <row r="1027" spans="1:21" ht="12.75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  <c r="U1027" s="142"/>
    </row>
    <row r="1028" spans="1:21" ht="12.75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  <c r="U1028" s="142"/>
    </row>
    <row r="1029" spans="1:21" ht="12.75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2"/>
    </row>
    <row r="1030" spans="1:21" ht="12.75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  <c r="U1030" s="142"/>
    </row>
    <row r="1031" spans="1:21" ht="12.75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  <c r="U1031" s="142"/>
    </row>
    <row r="1032" spans="1:21" ht="12.75">
      <c r="A1032" s="142"/>
      <c r="B1032" s="142"/>
      <c r="C1032" s="142"/>
      <c r="D1032" s="142"/>
      <c r="E1032" s="142"/>
      <c r="F1032" s="142"/>
      <c r="G1032" s="142"/>
      <c r="H1032" s="142"/>
      <c r="I1032" s="142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2"/>
    </row>
    <row r="1033" spans="1:21" ht="12.75">
      <c r="A1033" s="142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  <c r="U1033" s="142"/>
    </row>
    <row r="1034" spans="1:21" ht="12.75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  <c r="U1034" s="142"/>
    </row>
    <row r="1035" spans="1:21" ht="12.75">
      <c r="A1035" s="142"/>
      <c r="B1035" s="142"/>
      <c r="C1035" s="142"/>
      <c r="D1035" s="142"/>
      <c r="E1035" s="142"/>
      <c r="F1035" s="142"/>
      <c r="G1035" s="142"/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</row>
    <row r="1036" spans="1:21" ht="12.75">
      <c r="A1036" s="142"/>
      <c r="B1036" s="142"/>
      <c r="C1036" s="142"/>
      <c r="D1036" s="142"/>
      <c r="E1036" s="142"/>
      <c r="F1036" s="142"/>
      <c r="G1036" s="142"/>
      <c r="H1036" s="142"/>
      <c r="I1036" s="142"/>
      <c r="J1036" s="142"/>
      <c r="K1036" s="142"/>
      <c r="L1036" s="142"/>
      <c r="M1036" s="142"/>
      <c r="N1036" s="142"/>
      <c r="O1036" s="142"/>
      <c r="P1036" s="142"/>
      <c r="Q1036" s="142"/>
      <c r="R1036" s="142"/>
      <c r="S1036" s="142"/>
      <c r="T1036" s="142"/>
      <c r="U1036" s="142"/>
    </row>
    <row r="1037" spans="1:21" ht="12.75">
      <c r="A1037" s="142"/>
      <c r="B1037" s="142"/>
      <c r="C1037" s="142"/>
      <c r="D1037" s="142"/>
      <c r="E1037" s="142"/>
      <c r="F1037" s="142"/>
      <c r="G1037" s="142"/>
      <c r="H1037" s="142"/>
      <c r="I1037" s="142"/>
      <c r="J1037" s="142"/>
      <c r="K1037" s="142"/>
      <c r="L1037" s="142"/>
      <c r="M1037" s="142"/>
      <c r="N1037" s="142"/>
      <c r="O1037" s="142"/>
      <c r="P1037" s="142"/>
      <c r="Q1037" s="142"/>
      <c r="R1037" s="142"/>
      <c r="S1037" s="142"/>
      <c r="T1037" s="142"/>
      <c r="U1037" s="142"/>
    </row>
    <row r="1038" spans="1:21" ht="12.75">
      <c r="A1038" s="142"/>
      <c r="B1038" s="142"/>
      <c r="C1038" s="142"/>
      <c r="D1038" s="142"/>
      <c r="E1038" s="142"/>
      <c r="F1038" s="142"/>
      <c r="G1038" s="142"/>
      <c r="H1038" s="142"/>
      <c r="I1038" s="142"/>
      <c r="J1038" s="142"/>
      <c r="K1038" s="142"/>
      <c r="L1038" s="142"/>
      <c r="M1038" s="142"/>
      <c r="N1038" s="142"/>
      <c r="O1038" s="142"/>
      <c r="P1038" s="142"/>
      <c r="Q1038" s="142"/>
      <c r="R1038" s="142"/>
      <c r="S1038" s="142"/>
      <c r="T1038" s="142"/>
      <c r="U1038" s="142"/>
    </row>
    <row r="1039" spans="1:21" ht="12.75">
      <c r="A1039" s="142"/>
      <c r="B1039" s="142"/>
      <c r="C1039" s="142"/>
      <c r="D1039" s="142"/>
      <c r="E1039" s="142"/>
      <c r="F1039" s="142"/>
      <c r="G1039" s="142"/>
      <c r="H1039" s="142"/>
      <c r="I1039" s="142"/>
      <c r="J1039" s="142"/>
      <c r="K1039" s="142"/>
      <c r="L1039" s="142"/>
      <c r="M1039" s="142"/>
      <c r="N1039" s="142"/>
      <c r="O1039" s="142"/>
      <c r="P1039" s="142"/>
      <c r="Q1039" s="142"/>
      <c r="R1039" s="142"/>
      <c r="S1039" s="142"/>
      <c r="T1039" s="142"/>
      <c r="U1039" s="142"/>
    </row>
    <row r="1040" spans="1:21" ht="12.75">
      <c r="A1040" s="142"/>
      <c r="B1040" s="142"/>
      <c r="C1040" s="142"/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  <c r="U1040" s="142"/>
    </row>
    <row r="1041" spans="1:21" ht="12.75">
      <c r="A1041" s="142"/>
      <c r="B1041" s="142"/>
      <c r="C1041" s="142"/>
      <c r="D1041" s="142"/>
      <c r="E1041" s="142"/>
      <c r="F1041" s="142"/>
      <c r="G1041" s="142"/>
      <c r="H1041" s="142"/>
      <c r="I1041" s="142"/>
      <c r="J1041" s="142"/>
      <c r="K1041" s="142"/>
      <c r="L1041" s="142"/>
      <c r="M1041" s="142"/>
      <c r="N1041" s="142"/>
      <c r="O1041" s="142"/>
      <c r="P1041" s="142"/>
      <c r="Q1041" s="142"/>
      <c r="R1041" s="142"/>
      <c r="S1041" s="142"/>
      <c r="T1041" s="142"/>
      <c r="U1041" s="142"/>
    </row>
    <row r="1042" spans="1:21" ht="12.75">
      <c r="A1042" s="142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  <c r="U1042" s="142"/>
    </row>
    <row r="1043" spans="1:21" ht="12.75">
      <c r="A1043" s="142"/>
      <c r="B1043" s="142"/>
      <c r="C1043" s="142"/>
      <c r="D1043" s="142"/>
      <c r="E1043" s="142"/>
      <c r="F1043" s="142"/>
      <c r="G1043" s="142"/>
      <c r="H1043" s="142"/>
      <c r="I1043" s="142"/>
      <c r="J1043" s="142"/>
      <c r="K1043" s="142"/>
      <c r="L1043" s="142"/>
      <c r="M1043" s="142"/>
      <c r="N1043" s="142"/>
      <c r="O1043" s="142"/>
      <c r="P1043" s="142"/>
      <c r="Q1043" s="142"/>
      <c r="R1043" s="142"/>
      <c r="S1043" s="142"/>
      <c r="T1043" s="142"/>
      <c r="U1043" s="142"/>
    </row>
    <row r="1044" spans="1:21" ht="12.75">
      <c r="A1044" s="142"/>
      <c r="B1044" s="142"/>
      <c r="C1044" s="142"/>
      <c r="D1044" s="142"/>
      <c r="E1044" s="142"/>
      <c r="F1044" s="142"/>
      <c r="G1044" s="142"/>
      <c r="H1044" s="142"/>
      <c r="I1044" s="142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2"/>
    </row>
    <row r="1045" spans="1:21" ht="12.75">
      <c r="A1045" s="142"/>
      <c r="B1045" s="142"/>
      <c r="C1045" s="142"/>
      <c r="D1045" s="142"/>
      <c r="E1045" s="142"/>
      <c r="F1045" s="142"/>
      <c r="G1045" s="142"/>
      <c r="H1045" s="142"/>
      <c r="I1045" s="142"/>
      <c r="J1045" s="142"/>
      <c r="K1045" s="142"/>
      <c r="L1045" s="142"/>
      <c r="M1045" s="142"/>
      <c r="N1045" s="142"/>
      <c r="O1045" s="142"/>
      <c r="P1045" s="142"/>
      <c r="Q1045" s="142"/>
      <c r="R1045" s="142"/>
      <c r="S1045" s="142"/>
      <c r="T1045" s="142"/>
      <c r="U1045" s="142"/>
    </row>
    <row r="1046" spans="1:21" ht="12.75">
      <c r="A1046" s="142"/>
      <c r="B1046" s="142"/>
      <c r="C1046" s="142"/>
      <c r="D1046" s="142"/>
      <c r="E1046" s="142"/>
      <c r="F1046" s="142"/>
      <c r="G1046" s="142"/>
      <c r="H1046" s="142"/>
      <c r="I1046" s="142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</row>
    <row r="1047" spans="1:21" ht="12.75">
      <c r="A1047" s="142"/>
      <c r="B1047" s="142"/>
      <c r="C1047" s="142"/>
      <c r="D1047" s="142"/>
      <c r="E1047" s="142"/>
      <c r="F1047" s="142"/>
      <c r="G1047" s="142"/>
      <c r="H1047" s="142"/>
      <c r="I1047" s="142"/>
      <c r="J1047" s="142"/>
      <c r="K1047" s="142"/>
      <c r="L1047" s="142"/>
      <c r="M1047" s="142"/>
      <c r="N1047" s="142"/>
      <c r="O1047" s="142"/>
      <c r="P1047" s="142"/>
      <c r="Q1047" s="142"/>
      <c r="R1047" s="142"/>
      <c r="S1047" s="142"/>
      <c r="T1047" s="142"/>
      <c r="U1047" s="142"/>
    </row>
    <row r="1048" spans="1:21" ht="12.75">
      <c r="A1048" s="142"/>
      <c r="B1048" s="142"/>
      <c r="C1048" s="142"/>
      <c r="D1048" s="142"/>
      <c r="E1048" s="142"/>
      <c r="F1048" s="142"/>
      <c r="G1048" s="142"/>
      <c r="H1048" s="142"/>
      <c r="I1048" s="142"/>
      <c r="J1048" s="142"/>
      <c r="K1048" s="142"/>
      <c r="L1048" s="142"/>
      <c r="M1048" s="142"/>
      <c r="N1048" s="142"/>
      <c r="O1048" s="142"/>
      <c r="P1048" s="142"/>
      <c r="Q1048" s="142"/>
      <c r="R1048" s="142"/>
      <c r="S1048" s="142"/>
      <c r="T1048" s="142"/>
      <c r="U1048" s="142"/>
    </row>
    <row r="1049" spans="1:21" ht="12.75">
      <c r="A1049" s="142"/>
      <c r="B1049" s="142"/>
      <c r="C1049" s="142"/>
      <c r="D1049" s="142"/>
      <c r="E1049" s="142"/>
      <c r="F1049" s="142"/>
      <c r="G1049" s="142"/>
      <c r="H1049" s="142"/>
      <c r="I1049" s="142"/>
      <c r="J1049" s="142"/>
      <c r="K1049" s="142"/>
      <c r="L1049" s="142"/>
      <c r="M1049" s="142"/>
      <c r="N1049" s="142"/>
      <c r="O1049" s="142"/>
      <c r="P1049" s="142"/>
      <c r="Q1049" s="142"/>
      <c r="R1049" s="142"/>
      <c r="S1049" s="142"/>
      <c r="T1049" s="142"/>
      <c r="U1049" s="142"/>
    </row>
    <row r="1050" spans="1:21" ht="12.75">
      <c r="A1050" s="142"/>
      <c r="B1050" s="142"/>
      <c r="C1050" s="142"/>
      <c r="D1050" s="142"/>
      <c r="E1050" s="142"/>
      <c r="F1050" s="142"/>
      <c r="G1050" s="142"/>
      <c r="H1050" s="142"/>
      <c r="I1050" s="142"/>
      <c r="J1050" s="142"/>
      <c r="K1050" s="142"/>
      <c r="L1050" s="142"/>
      <c r="M1050" s="142"/>
      <c r="N1050" s="142"/>
      <c r="O1050" s="142"/>
      <c r="P1050" s="142"/>
      <c r="Q1050" s="142"/>
      <c r="R1050" s="142"/>
      <c r="S1050" s="142"/>
      <c r="T1050" s="142"/>
      <c r="U1050" s="142"/>
    </row>
    <row r="1051" spans="1:21" ht="12.75">
      <c r="A1051" s="142"/>
      <c r="B1051" s="142"/>
      <c r="C1051" s="142"/>
      <c r="D1051" s="142"/>
      <c r="E1051" s="142"/>
      <c r="F1051" s="142"/>
      <c r="G1051" s="142"/>
      <c r="H1051" s="142"/>
      <c r="I1051" s="142"/>
      <c r="J1051" s="142"/>
      <c r="K1051" s="142"/>
      <c r="L1051" s="142"/>
      <c r="M1051" s="142"/>
      <c r="N1051" s="142"/>
      <c r="O1051" s="142"/>
      <c r="P1051" s="142"/>
      <c r="Q1051" s="142"/>
      <c r="R1051" s="142"/>
      <c r="S1051" s="142"/>
      <c r="T1051" s="142"/>
      <c r="U1051" s="142"/>
    </row>
    <row r="1052" spans="1:21" ht="12.75">
      <c r="A1052" s="142"/>
      <c r="B1052" s="142"/>
      <c r="C1052" s="142"/>
      <c r="D1052" s="142"/>
      <c r="E1052" s="142"/>
      <c r="F1052" s="142"/>
      <c r="G1052" s="142"/>
      <c r="H1052" s="142"/>
      <c r="I1052" s="142"/>
      <c r="J1052" s="142"/>
      <c r="K1052" s="142"/>
      <c r="L1052" s="142"/>
      <c r="M1052" s="142"/>
      <c r="N1052" s="142"/>
      <c r="O1052" s="142"/>
      <c r="P1052" s="142"/>
      <c r="Q1052" s="142"/>
      <c r="R1052" s="142"/>
      <c r="S1052" s="142"/>
      <c r="T1052" s="142"/>
      <c r="U1052" s="142"/>
    </row>
    <row r="1053" spans="1:21" ht="12.75">
      <c r="A1053" s="142"/>
      <c r="B1053" s="142"/>
      <c r="C1053" s="142"/>
      <c r="D1053" s="142"/>
      <c r="E1053" s="142"/>
      <c r="F1053" s="142"/>
      <c r="G1053" s="142"/>
      <c r="H1053" s="142"/>
      <c r="I1053" s="142"/>
      <c r="J1053" s="142"/>
      <c r="K1053" s="142"/>
      <c r="L1053" s="142"/>
      <c r="M1053" s="142"/>
      <c r="N1053" s="142"/>
      <c r="O1053" s="142"/>
      <c r="P1053" s="142"/>
      <c r="Q1053" s="142"/>
      <c r="R1053" s="142"/>
      <c r="S1053" s="142"/>
      <c r="T1053" s="142"/>
      <c r="U1053" s="142"/>
    </row>
    <row r="1054" spans="1:21" ht="12.75">
      <c r="A1054" s="142"/>
      <c r="B1054" s="142"/>
      <c r="C1054" s="142"/>
      <c r="D1054" s="142"/>
      <c r="E1054" s="142"/>
      <c r="F1054" s="142"/>
      <c r="G1054" s="142"/>
      <c r="H1054" s="142"/>
      <c r="I1054" s="142"/>
      <c r="J1054" s="142"/>
      <c r="K1054" s="142"/>
      <c r="L1054" s="142"/>
      <c r="M1054" s="142"/>
      <c r="N1054" s="142"/>
      <c r="O1054" s="142"/>
      <c r="P1054" s="142"/>
      <c r="Q1054" s="142"/>
      <c r="R1054" s="142"/>
      <c r="S1054" s="142"/>
      <c r="T1054" s="142"/>
      <c r="U1054" s="142"/>
    </row>
    <row r="1055" spans="1:21" ht="12.75">
      <c r="A1055" s="142"/>
      <c r="B1055" s="142"/>
      <c r="C1055" s="142"/>
      <c r="D1055" s="142"/>
      <c r="E1055" s="142"/>
      <c r="F1055" s="142"/>
      <c r="G1055" s="142"/>
      <c r="H1055" s="142"/>
      <c r="I1055" s="142"/>
      <c r="J1055" s="142"/>
      <c r="K1055" s="142"/>
      <c r="L1055" s="142"/>
      <c r="M1055" s="142"/>
      <c r="N1055" s="142"/>
      <c r="O1055" s="142"/>
      <c r="P1055" s="142"/>
      <c r="Q1055" s="142"/>
      <c r="R1055" s="142"/>
      <c r="S1055" s="142"/>
      <c r="T1055" s="142"/>
      <c r="U1055" s="142"/>
    </row>
    <row r="1056" spans="1:21" ht="12.75">
      <c r="A1056" s="142"/>
      <c r="B1056" s="142"/>
      <c r="C1056" s="142"/>
      <c r="D1056" s="142"/>
      <c r="E1056" s="142"/>
      <c r="F1056" s="142"/>
      <c r="G1056" s="142"/>
      <c r="H1056" s="142"/>
      <c r="I1056" s="142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2"/>
    </row>
    <row r="1057" spans="1:21" ht="12.75">
      <c r="A1057" s="142"/>
      <c r="B1057" s="142"/>
      <c r="C1057" s="142"/>
      <c r="D1057" s="142"/>
      <c r="E1057" s="142"/>
      <c r="F1057" s="142"/>
      <c r="G1057" s="142"/>
      <c r="H1057" s="142"/>
      <c r="I1057" s="142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2"/>
    </row>
    <row r="1058" spans="1:21" ht="12.75">
      <c r="A1058" s="142"/>
      <c r="B1058" s="142"/>
      <c r="C1058" s="142"/>
      <c r="D1058" s="142"/>
      <c r="E1058" s="142"/>
      <c r="F1058" s="142"/>
      <c r="G1058" s="142"/>
      <c r="H1058" s="142"/>
      <c r="I1058" s="142"/>
      <c r="J1058" s="142"/>
      <c r="K1058" s="142"/>
      <c r="L1058" s="142"/>
      <c r="M1058" s="142"/>
      <c r="N1058" s="142"/>
      <c r="O1058" s="142"/>
      <c r="P1058" s="142"/>
      <c r="Q1058" s="142"/>
      <c r="R1058" s="142"/>
      <c r="S1058" s="142"/>
      <c r="T1058" s="142"/>
      <c r="U1058" s="142"/>
    </row>
    <row r="1059" spans="1:21" ht="12.75">
      <c r="A1059" s="142"/>
      <c r="B1059" s="142"/>
      <c r="C1059" s="142"/>
      <c r="D1059" s="142"/>
      <c r="E1059" s="142"/>
      <c r="F1059" s="142"/>
      <c r="G1059" s="142"/>
      <c r="H1059" s="142"/>
      <c r="I1059" s="142"/>
      <c r="J1059" s="142"/>
      <c r="K1059" s="142"/>
      <c r="L1059" s="142"/>
      <c r="M1059" s="142"/>
      <c r="N1059" s="142"/>
      <c r="O1059" s="142"/>
      <c r="P1059" s="142"/>
      <c r="Q1059" s="142"/>
      <c r="R1059" s="142"/>
      <c r="S1059" s="142"/>
      <c r="T1059" s="142"/>
      <c r="U1059" s="142"/>
    </row>
    <row r="1060" spans="1:21" ht="12.75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  <c r="M1060" s="142"/>
      <c r="N1060" s="142"/>
      <c r="O1060" s="142"/>
      <c r="P1060" s="142"/>
      <c r="Q1060" s="142"/>
      <c r="R1060" s="142"/>
      <c r="S1060" s="142"/>
      <c r="T1060" s="142"/>
      <c r="U1060" s="142"/>
    </row>
    <row r="1061" spans="1:21" ht="12.75">
      <c r="A1061" s="142"/>
      <c r="B1061" s="142"/>
      <c r="C1061" s="142"/>
      <c r="D1061" s="142"/>
      <c r="E1061" s="142"/>
      <c r="F1061" s="142"/>
      <c r="G1061" s="142"/>
      <c r="H1061" s="142"/>
      <c r="I1061" s="142"/>
      <c r="J1061" s="142"/>
      <c r="K1061" s="142"/>
      <c r="L1061" s="142"/>
      <c r="M1061" s="142"/>
      <c r="N1061" s="142"/>
      <c r="O1061" s="142"/>
      <c r="P1061" s="142"/>
      <c r="Q1061" s="142"/>
      <c r="R1061" s="142"/>
      <c r="S1061" s="142"/>
      <c r="T1061" s="142"/>
      <c r="U1061" s="142"/>
    </row>
    <row r="1062" spans="1:21" ht="12.75">
      <c r="A1062" s="142"/>
      <c r="B1062" s="142"/>
      <c r="C1062" s="142"/>
      <c r="D1062" s="142"/>
      <c r="E1062" s="142"/>
      <c r="F1062" s="142"/>
      <c r="G1062" s="142"/>
      <c r="H1062" s="142"/>
      <c r="I1062" s="142"/>
      <c r="J1062" s="142"/>
      <c r="K1062" s="142"/>
      <c r="L1062" s="142"/>
      <c r="M1062" s="142"/>
      <c r="N1062" s="142"/>
      <c r="O1062" s="142"/>
      <c r="P1062" s="142"/>
      <c r="Q1062" s="142"/>
      <c r="R1062" s="142"/>
      <c r="S1062" s="142"/>
      <c r="T1062" s="142"/>
      <c r="U1062" s="142"/>
    </row>
    <row r="1063" spans="1:21" ht="12.75">
      <c r="A1063" s="142"/>
      <c r="B1063" s="142"/>
      <c r="C1063" s="142"/>
      <c r="D1063" s="142"/>
      <c r="E1063" s="142"/>
      <c r="F1063" s="142"/>
      <c r="G1063" s="142"/>
      <c r="H1063" s="142"/>
      <c r="I1063" s="142"/>
      <c r="J1063" s="142"/>
      <c r="K1063" s="142"/>
      <c r="L1063" s="142"/>
      <c r="M1063" s="142"/>
      <c r="N1063" s="142"/>
      <c r="O1063" s="142"/>
      <c r="P1063" s="142"/>
      <c r="Q1063" s="142"/>
      <c r="R1063" s="142"/>
      <c r="S1063" s="142"/>
      <c r="T1063" s="142"/>
      <c r="U1063" s="142"/>
    </row>
    <row r="1064" spans="1:21" ht="12.75">
      <c r="A1064" s="142"/>
      <c r="B1064" s="142"/>
      <c r="C1064" s="142"/>
      <c r="D1064" s="142"/>
      <c r="E1064" s="142"/>
      <c r="F1064" s="142"/>
      <c r="G1064" s="142"/>
      <c r="H1064" s="142"/>
      <c r="I1064" s="142"/>
      <c r="J1064" s="142"/>
      <c r="K1064" s="142"/>
      <c r="L1064" s="142"/>
      <c r="M1064" s="142"/>
      <c r="N1064" s="142"/>
      <c r="O1064" s="142"/>
      <c r="P1064" s="142"/>
      <c r="Q1064" s="142"/>
      <c r="R1064" s="142"/>
      <c r="S1064" s="142"/>
      <c r="T1064" s="142"/>
      <c r="U1064" s="142"/>
    </row>
    <row r="1065" spans="1:21" ht="12.75">
      <c r="A1065" s="142"/>
      <c r="B1065" s="142"/>
      <c r="C1065" s="142"/>
      <c r="D1065" s="142"/>
      <c r="E1065" s="142"/>
      <c r="F1065" s="142"/>
      <c r="G1065" s="142"/>
      <c r="H1065" s="142"/>
      <c r="I1065" s="142"/>
      <c r="J1065" s="142"/>
      <c r="K1065" s="142"/>
      <c r="L1065" s="142"/>
      <c r="M1065" s="142"/>
      <c r="N1065" s="142"/>
      <c r="O1065" s="142"/>
      <c r="P1065" s="142"/>
      <c r="Q1065" s="142"/>
      <c r="R1065" s="142"/>
      <c r="S1065" s="142"/>
      <c r="T1065" s="142"/>
      <c r="U1065" s="142"/>
    </row>
    <row r="1066" spans="1:21" ht="12.75">
      <c r="A1066" s="142"/>
      <c r="B1066" s="142"/>
      <c r="C1066" s="142"/>
      <c r="D1066" s="142"/>
      <c r="E1066" s="142"/>
      <c r="F1066" s="142"/>
      <c r="G1066" s="142"/>
      <c r="H1066" s="142"/>
      <c r="I1066" s="142"/>
      <c r="J1066" s="142"/>
      <c r="K1066" s="142"/>
      <c r="L1066" s="142"/>
      <c r="M1066" s="142"/>
      <c r="N1066" s="142"/>
      <c r="O1066" s="142"/>
      <c r="P1066" s="142"/>
      <c r="Q1066" s="142"/>
      <c r="R1066" s="142"/>
      <c r="S1066" s="142"/>
      <c r="T1066" s="142"/>
      <c r="U1066" s="142"/>
    </row>
    <row r="1067" spans="1:21" ht="12.75">
      <c r="A1067" s="142"/>
      <c r="B1067" s="142"/>
      <c r="C1067" s="142"/>
      <c r="D1067" s="142"/>
      <c r="E1067" s="142"/>
      <c r="F1067" s="142"/>
      <c r="G1067" s="142"/>
      <c r="H1067" s="142"/>
      <c r="I1067" s="142"/>
      <c r="J1067" s="142"/>
      <c r="K1067" s="142"/>
      <c r="L1067" s="142"/>
      <c r="M1067" s="142"/>
      <c r="N1067" s="142"/>
      <c r="O1067" s="142"/>
      <c r="P1067" s="142"/>
      <c r="Q1067" s="142"/>
      <c r="R1067" s="142"/>
      <c r="S1067" s="142"/>
      <c r="T1067" s="142"/>
      <c r="U1067" s="142"/>
    </row>
    <row r="1068" spans="1:21" ht="12.75">
      <c r="A1068" s="142"/>
      <c r="B1068" s="142"/>
      <c r="C1068" s="142"/>
      <c r="D1068" s="142"/>
      <c r="E1068" s="142"/>
      <c r="F1068" s="142"/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</row>
    <row r="1069" spans="1:21" ht="12.75">
      <c r="A1069" s="142"/>
      <c r="B1069" s="142"/>
      <c r="C1069" s="142"/>
      <c r="D1069" s="142"/>
      <c r="E1069" s="142"/>
      <c r="F1069" s="142"/>
      <c r="G1069" s="142"/>
      <c r="H1069" s="142"/>
      <c r="I1069" s="142"/>
      <c r="J1069" s="142"/>
      <c r="K1069" s="142"/>
      <c r="L1069" s="142"/>
      <c r="M1069" s="142"/>
      <c r="N1069" s="142"/>
      <c r="O1069" s="142"/>
      <c r="P1069" s="142"/>
      <c r="Q1069" s="142"/>
      <c r="R1069" s="142"/>
      <c r="S1069" s="142"/>
      <c r="T1069" s="142"/>
      <c r="U1069" s="142"/>
    </row>
    <row r="1070" spans="1:21" ht="12.75">
      <c r="A1070" s="142"/>
      <c r="B1070" s="142"/>
      <c r="C1070" s="142"/>
      <c r="D1070" s="142"/>
      <c r="E1070" s="142"/>
      <c r="F1070" s="142"/>
      <c r="G1070" s="142"/>
      <c r="H1070" s="142"/>
      <c r="I1070" s="142"/>
      <c r="J1070" s="142"/>
      <c r="K1070" s="142"/>
      <c r="L1070" s="142"/>
      <c r="M1070" s="142"/>
      <c r="N1070" s="142"/>
      <c r="O1070" s="142"/>
      <c r="P1070" s="142"/>
      <c r="Q1070" s="142"/>
      <c r="R1070" s="142"/>
      <c r="S1070" s="142"/>
      <c r="T1070" s="142"/>
      <c r="U1070" s="142"/>
    </row>
    <row r="1071" spans="1:21" ht="12.75">
      <c r="A1071" s="142"/>
      <c r="B1071" s="142"/>
      <c r="C1071" s="142"/>
      <c r="D1071" s="142"/>
      <c r="E1071" s="142"/>
      <c r="F1071" s="142"/>
      <c r="G1071" s="142"/>
      <c r="H1071" s="142"/>
      <c r="I1071" s="142"/>
      <c r="J1071" s="142"/>
      <c r="K1071" s="142"/>
      <c r="L1071" s="142"/>
      <c r="M1071" s="142"/>
      <c r="N1071" s="142"/>
      <c r="O1071" s="142"/>
      <c r="P1071" s="142"/>
      <c r="Q1071" s="142"/>
      <c r="R1071" s="142"/>
      <c r="S1071" s="142"/>
      <c r="T1071" s="142"/>
      <c r="U1071" s="142"/>
    </row>
    <row r="1072" spans="1:21" ht="12.75">
      <c r="A1072" s="142"/>
      <c r="B1072" s="142"/>
      <c r="C1072" s="142"/>
      <c r="D1072" s="142"/>
      <c r="E1072" s="142"/>
      <c r="F1072" s="142"/>
      <c r="G1072" s="142"/>
      <c r="H1072" s="142"/>
      <c r="I1072" s="142"/>
      <c r="J1072" s="142"/>
      <c r="K1072" s="142"/>
      <c r="L1072" s="142"/>
      <c r="M1072" s="142"/>
      <c r="N1072" s="142"/>
      <c r="O1072" s="142"/>
      <c r="P1072" s="142"/>
      <c r="Q1072" s="142"/>
      <c r="R1072" s="142"/>
      <c r="S1072" s="142"/>
      <c r="T1072" s="142"/>
      <c r="U1072" s="142"/>
    </row>
    <row r="1073" spans="1:21" ht="12.75">
      <c r="A1073" s="142"/>
      <c r="B1073" s="142"/>
      <c r="C1073" s="142"/>
      <c r="D1073" s="142"/>
      <c r="E1073" s="142"/>
      <c r="F1073" s="142"/>
      <c r="G1073" s="142"/>
      <c r="H1073" s="142"/>
      <c r="I1073" s="142"/>
      <c r="J1073" s="142"/>
      <c r="K1073" s="142"/>
      <c r="L1073" s="142"/>
      <c r="M1073" s="142"/>
      <c r="N1073" s="142"/>
      <c r="O1073" s="142"/>
      <c r="P1073" s="142"/>
      <c r="Q1073" s="142"/>
      <c r="R1073" s="142"/>
      <c r="S1073" s="142"/>
      <c r="T1073" s="142"/>
      <c r="U1073" s="142"/>
    </row>
    <row r="1074" spans="1:21" ht="12.75">
      <c r="A1074" s="142"/>
      <c r="B1074" s="142"/>
      <c r="C1074" s="142"/>
      <c r="D1074" s="142"/>
      <c r="E1074" s="142"/>
      <c r="F1074" s="142"/>
      <c r="G1074" s="142"/>
      <c r="H1074" s="142"/>
      <c r="I1074" s="142"/>
      <c r="J1074" s="142"/>
      <c r="K1074" s="142"/>
      <c r="L1074" s="142"/>
      <c r="M1074" s="142"/>
      <c r="N1074" s="142"/>
      <c r="O1074" s="142"/>
      <c r="P1074" s="142"/>
      <c r="Q1074" s="142"/>
      <c r="R1074" s="142"/>
      <c r="S1074" s="142"/>
      <c r="T1074" s="142"/>
      <c r="U1074" s="142"/>
    </row>
    <row r="1075" spans="1:21" ht="12.75">
      <c r="A1075" s="142"/>
      <c r="B1075" s="142"/>
      <c r="C1075" s="142"/>
      <c r="D1075" s="142"/>
      <c r="E1075" s="142"/>
      <c r="F1075" s="142"/>
      <c r="G1075" s="142"/>
      <c r="H1075" s="142"/>
      <c r="I1075" s="142"/>
      <c r="J1075" s="142"/>
      <c r="K1075" s="142"/>
      <c r="L1075" s="142"/>
      <c r="M1075" s="142"/>
      <c r="N1075" s="142"/>
      <c r="O1075" s="142"/>
      <c r="P1075" s="142"/>
      <c r="Q1075" s="142"/>
      <c r="R1075" s="142"/>
      <c r="S1075" s="142"/>
      <c r="T1075" s="142"/>
      <c r="U1075" s="142"/>
    </row>
    <row r="1076" spans="1:21" ht="12.75">
      <c r="A1076" s="142"/>
      <c r="B1076" s="142"/>
      <c r="C1076" s="142"/>
      <c r="D1076" s="142"/>
      <c r="E1076" s="142"/>
      <c r="F1076" s="142"/>
      <c r="G1076" s="142"/>
      <c r="H1076" s="142"/>
      <c r="I1076" s="142"/>
      <c r="J1076" s="142"/>
      <c r="K1076" s="142"/>
      <c r="L1076" s="142"/>
      <c r="M1076" s="142"/>
      <c r="N1076" s="142"/>
      <c r="O1076" s="142"/>
      <c r="P1076" s="142"/>
      <c r="Q1076" s="142"/>
      <c r="R1076" s="142"/>
      <c r="S1076" s="142"/>
      <c r="T1076" s="142"/>
      <c r="U1076" s="142"/>
    </row>
    <row r="1077" spans="1:21" ht="12.75">
      <c r="A1077" s="142"/>
      <c r="B1077" s="142"/>
      <c r="C1077" s="142"/>
      <c r="D1077" s="142"/>
      <c r="E1077" s="142"/>
      <c r="F1077" s="142"/>
      <c r="G1077" s="142"/>
      <c r="H1077" s="142"/>
      <c r="I1077" s="142"/>
      <c r="J1077" s="142"/>
      <c r="K1077" s="142"/>
      <c r="L1077" s="142"/>
      <c r="M1077" s="142"/>
      <c r="N1077" s="142"/>
      <c r="O1077" s="142"/>
      <c r="P1077" s="142"/>
      <c r="Q1077" s="142"/>
      <c r="R1077" s="142"/>
      <c r="S1077" s="142"/>
      <c r="T1077" s="142"/>
      <c r="U1077" s="142"/>
    </row>
    <row r="1078" spans="1:21" ht="12.75">
      <c r="A1078" s="142"/>
      <c r="B1078" s="142"/>
      <c r="C1078" s="142"/>
      <c r="D1078" s="142"/>
      <c r="E1078" s="142"/>
      <c r="F1078" s="142"/>
      <c r="G1078" s="142"/>
      <c r="H1078" s="142"/>
      <c r="I1078" s="142"/>
      <c r="J1078" s="142"/>
      <c r="K1078" s="142"/>
      <c r="L1078" s="142"/>
      <c r="M1078" s="142"/>
      <c r="N1078" s="142"/>
      <c r="O1078" s="142"/>
      <c r="P1078" s="142"/>
      <c r="Q1078" s="142"/>
      <c r="R1078" s="142"/>
      <c r="S1078" s="142"/>
      <c r="T1078" s="142"/>
      <c r="U1078" s="142"/>
    </row>
    <row r="1079" spans="1:21" ht="12.75">
      <c r="A1079" s="142"/>
      <c r="B1079" s="142"/>
      <c r="C1079" s="142"/>
      <c r="D1079" s="142"/>
      <c r="E1079" s="142"/>
      <c r="F1079" s="142"/>
      <c r="G1079" s="142"/>
      <c r="H1079" s="142"/>
      <c r="I1079" s="142"/>
      <c r="J1079" s="142"/>
      <c r="K1079" s="142"/>
      <c r="L1079" s="142"/>
      <c r="M1079" s="142"/>
      <c r="N1079" s="142"/>
      <c r="O1079" s="142"/>
      <c r="P1079" s="142"/>
      <c r="Q1079" s="142"/>
      <c r="R1079" s="142"/>
      <c r="S1079" s="142"/>
      <c r="T1079" s="142"/>
      <c r="U1079" s="142"/>
    </row>
    <row r="1080" spans="1:21" ht="12.75">
      <c r="A1080" s="142"/>
      <c r="B1080" s="142"/>
      <c r="C1080" s="142"/>
      <c r="D1080" s="142"/>
      <c r="E1080" s="142"/>
      <c r="F1080" s="142"/>
      <c r="G1080" s="142"/>
      <c r="H1080" s="142"/>
      <c r="I1080" s="142"/>
      <c r="J1080" s="142"/>
      <c r="K1080" s="142"/>
      <c r="L1080" s="142"/>
      <c r="M1080" s="142"/>
      <c r="N1080" s="142"/>
      <c r="O1080" s="142"/>
      <c r="P1080" s="142"/>
      <c r="Q1080" s="142"/>
      <c r="R1080" s="142"/>
      <c r="S1080" s="142"/>
      <c r="T1080" s="142"/>
      <c r="U1080" s="142"/>
    </row>
    <row r="1081" spans="1:21" ht="12.75">
      <c r="A1081" s="142"/>
      <c r="B1081" s="142"/>
      <c r="C1081" s="142"/>
      <c r="D1081" s="142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</row>
    <row r="1082" spans="1:21" ht="12.75">
      <c r="A1082" s="142"/>
      <c r="B1082" s="142"/>
      <c r="C1082" s="142"/>
      <c r="D1082" s="142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</row>
    <row r="1083" spans="1:21" ht="12.75">
      <c r="A1083" s="142"/>
      <c r="B1083" s="142"/>
      <c r="C1083" s="142"/>
      <c r="D1083" s="142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</row>
    <row r="1084" spans="1:21" ht="12.75">
      <c r="A1084" s="142"/>
      <c r="B1084" s="142"/>
      <c r="C1084" s="142"/>
      <c r="D1084" s="142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</row>
    <row r="1085" spans="1:21" ht="12.75">
      <c r="A1085" s="142"/>
      <c r="B1085" s="142"/>
      <c r="C1085" s="142"/>
      <c r="D1085" s="142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</row>
    <row r="1086" spans="1:21" ht="12.75">
      <c r="A1086" s="142"/>
      <c r="B1086" s="142"/>
      <c r="C1086" s="142"/>
      <c r="D1086" s="142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</row>
    <row r="1087" spans="1:21" ht="12.75">
      <c r="A1087" s="142"/>
      <c r="B1087" s="142"/>
      <c r="C1087" s="142"/>
      <c r="D1087" s="142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</row>
    <row r="1088" spans="1:21" ht="12.75">
      <c r="A1088" s="142"/>
      <c r="B1088" s="142"/>
      <c r="C1088" s="142"/>
      <c r="D1088" s="142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</row>
    <row r="1089" spans="1:21" ht="12.75">
      <c r="A1089" s="142"/>
      <c r="B1089" s="142"/>
      <c r="C1089" s="142"/>
      <c r="D1089" s="142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</row>
    <row r="1090" spans="1:21" ht="12.75">
      <c r="A1090" s="142"/>
      <c r="B1090" s="142"/>
      <c r="C1090" s="142"/>
      <c r="D1090" s="142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</row>
    <row r="1091" spans="1:21" ht="12.75">
      <c r="A1091" s="142"/>
      <c r="B1091" s="142"/>
      <c r="C1091" s="142"/>
      <c r="D1091" s="142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</row>
    <row r="1092" spans="1:21" ht="12.75">
      <c r="A1092" s="142"/>
      <c r="B1092" s="142"/>
      <c r="C1092" s="142"/>
      <c r="D1092" s="142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</row>
    <row r="1093" spans="1:21" ht="12.75">
      <c r="A1093" s="142"/>
      <c r="B1093" s="142"/>
      <c r="C1093" s="142"/>
      <c r="D1093" s="142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</row>
    <row r="1094" spans="1:21" ht="12.75">
      <c r="A1094" s="142"/>
      <c r="B1094" s="142"/>
      <c r="C1094" s="142"/>
      <c r="D1094" s="142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</row>
    <row r="1095" spans="1:21" ht="12.75">
      <c r="A1095" s="142"/>
      <c r="B1095" s="142"/>
      <c r="C1095" s="142"/>
      <c r="D1095" s="142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</row>
    <row r="1096" spans="1:21" ht="12.75">
      <c r="A1096" s="142"/>
      <c r="B1096" s="142"/>
      <c r="C1096" s="142"/>
      <c r="D1096" s="142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</row>
    <row r="1097" spans="1:21" ht="12.75">
      <c r="A1097" s="142"/>
      <c r="B1097" s="142"/>
      <c r="C1097" s="142"/>
      <c r="D1097" s="142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</row>
    <row r="1098" spans="1:21" ht="12.75">
      <c r="A1098" s="142"/>
      <c r="B1098" s="142"/>
      <c r="C1098" s="142"/>
      <c r="D1098" s="142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</row>
    <row r="1099" spans="1:21" ht="12.75">
      <c r="A1099" s="142"/>
      <c r="B1099" s="142"/>
      <c r="C1099" s="142"/>
      <c r="D1099" s="142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</row>
    <row r="1100" spans="1:21" ht="12.75">
      <c r="A1100" s="142"/>
      <c r="B1100" s="142"/>
      <c r="C1100" s="142"/>
      <c r="D1100" s="142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</row>
    <row r="1101" spans="1:21" ht="12.75">
      <c r="A1101" s="142"/>
      <c r="B1101" s="142"/>
      <c r="C1101" s="142"/>
      <c r="D1101" s="142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</row>
    <row r="1102" spans="1:21" ht="12.75">
      <c r="A1102" s="142"/>
      <c r="B1102" s="142"/>
      <c r="C1102" s="142"/>
      <c r="D1102" s="142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</row>
    <row r="1103" spans="1:21" ht="12.75">
      <c r="A1103" s="142"/>
      <c r="B1103" s="142"/>
      <c r="C1103" s="142"/>
      <c r="D1103" s="142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</row>
    <row r="1104" spans="1:21" ht="12.75">
      <c r="A1104" s="142"/>
      <c r="B1104" s="142"/>
      <c r="C1104" s="142"/>
      <c r="D1104" s="142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</row>
    <row r="1105" spans="1:21" ht="12.75">
      <c r="A1105" s="142"/>
      <c r="B1105" s="142"/>
      <c r="C1105" s="142"/>
      <c r="D1105" s="142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</row>
    <row r="1106" spans="1:21" ht="12.75">
      <c r="A1106" s="142"/>
      <c r="B1106" s="142"/>
      <c r="C1106" s="142"/>
      <c r="D1106" s="142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</row>
    <row r="1107" spans="1:21" ht="12.75">
      <c r="A1107" s="142"/>
      <c r="B1107" s="142"/>
      <c r="C1107" s="142"/>
      <c r="D1107" s="142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</row>
    <row r="1108" spans="1:21" ht="12.75">
      <c r="A1108" s="142"/>
      <c r="B1108" s="142"/>
      <c r="C1108" s="142"/>
      <c r="D1108" s="142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</row>
    <row r="1109" spans="1:21" ht="12.75">
      <c r="A1109" s="142"/>
      <c r="B1109" s="142"/>
      <c r="C1109" s="142"/>
      <c r="D1109" s="142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</row>
    <row r="1110" spans="1:21" ht="12.75">
      <c r="A1110" s="142"/>
      <c r="B1110" s="142"/>
      <c r="C1110" s="142"/>
      <c r="D1110" s="142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</row>
    <row r="1111" spans="1:21" ht="12.75">
      <c r="A1111" s="142"/>
      <c r="B1111" s="142"/>
      <c r="C1111" s="142"/>
      <c r="D1111" s="142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</row>
    <row r="1112" spans="1:21" ht="12.75">
      <c r="A1112" s="142"/>
      <c r="B1112" s="142"/>
      <c r="C1112" s="142"/>
      <c r="D1112" s="142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</row>
    <row r="1113" spans="1:21" ht="12.75">
      <c r="A1113" s="142"/>
      <c r="B1113" s="142"/>
      <c r="C1113" s="142"/>
      <c r="D1113" s="142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</row>
    <row r="1114" spans="1:21" ht="12.75">
      <c r="A1114" s="142"/>
      <c r="B1114" s="142"/>
      <c r="C1114" s="142"/>
      <c r="D1114" s="142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</row>
    <row r="1115" spans="1:21" ht="12.75">
      <c r="A1115" s="142"/>
      <c r="B1115" s="142"/>
      <c r="C1115" s="142"/>
      <c r="D1115" s="142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</row>
    <row r="1116" spans="1:21" ht="12.75">
      <c r="A1116" s="142"/>
      <c r="B1116" s="142"/>
      <c r="C1116" s="142"/>
      <c r="D1116" s="142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</row>
    <row r="1117" spans="1:21" ht="12.75">
      <c r="A1117" s="142"/>
      <c r="B1117" s="142"/>
      <c r="C1117" s="142"/>
      <c r="D1117" s="142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</row>
    <row r="1118" spans="1:21" ht="12.75">
      <c r="A1118" s="142"/>
      <c r="B1118" s="142"/>
      <c r="C1118" s="142"/>
      <c r="D1118" s="142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</row>
    <row r="1119" spans="2:21" ht="12.75">
      <c r="B1119" s="142"/>
      <c r="C1119" s="142"/>
      <c r="D1119" s="142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</row>
    <row r="1120" spans="2:21" ht="12.75">
      <c r="B1120" s="142"/>
      <c r="C1120" s="142"/>
      <c r="D1120" s="142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</row>
  </sheetData>
  <sheetProtection selectLockedCells="1" selectUnlockedCells="1"/>
  <mergeCells count="60">
    <mergeCell ref="A38:B44"/>
    <mergeCell ref="C38:U38"/>
    <mergeCell ref="C39:U39"/>
    <mergeCell ref="C40:U40"/>
    <mergeCell ref="C41:U41"/>
    <mergeCell ref="C42:U42"/>
    <mergeCell ref="C43:U43"/>
    <mergeCell ref="C44:U44"/>
    <mergeCell ref="A29:A30"/>
    <mergeCell ref="B29:B30"/>
    <mergeCell ref="C30:U30"/>
    <mergeCell ref="A33:A34"/>
    <mergeCell ref="B33:B34"/>
    <mergeCell ref="C34:U34"/>
    <mergeCell ref="A22:A23"/>
    <mergeCell ref="B22:B23"/>
    <mergeCell ref="C23:U23"/>
    <mergeCell ref="A27:A28"/>
    <mergeCell ref="B27:B28"/>
    <mergeCell ref="C28:U28"/>
    <mergeCell ref="A13:A14"/>
    <mergeCell ref="B13:B14"/>
    <mergeCell ref="C14:U14"/>
    <mergeCell ref="A17:A18"/>
    <mergeCell ref="B17:B18"/>
    <mergeCell ref="C18:U18"/>
    <mergeCell ref="A7:A8"/>
    <mergeCell ref="B7:B8"/>
    <mergeCell ref="C8:U8"/>
    <mergeCell ref="A11:A12"/>
    <mergeCell ref="B11:B12"/>
    <mergeCell ref="C12:U12"/>
    <mergeCell ref="P4:Q4"/>
    <mergeCell ref="A1:U1"/>
    <mergeCell ref="A2:U2"/>
    <mergeCell ref="A3:A5"/>
    <mergeCell ref="B3:B5"/>
    <mergeCell ref="C3:C5"/>
    <mergeCell ref="R4:S4"/>
    <mergeCell ref="T4:U4"/>
    <mergeCell ref="A51:U51"/>
    <mergeCell ref="P3:U3"/>
    <mergeCell ref="D3:E4"/>
    <mergeCell ref="F3:G4"/>
    <mergeCell ref="H3:I4"/>
    <mergeCell ref="J3:O3"/>
    <mergeCell ref="A45:U45"/>
    <mergeCell ref="J4:K4"/>
    <mergeCell ref="L4:M4"/>
    <mergeCell ref="N4:O4"/>
    <mergeCell ref="A52:U52"/>
    <mergeCell ref="A53:U53"/>
    <mergeCell ref="A54:U54"/>
    <mergeCell ref="A55:U55"/>
    <mergeCell ref="A56:U56"/>
    <mergeCell ref="A46:U46"/>
    <mergeCell ref="A47:U47"/>
    <mergeCell ref="A48:U48"/>
    <mergeCell ref="A49:U49"/>
    <mergeCell ref="A50:U50"/>
  </mergeCells>
  <printOptions horizontalCentered="1"/>
  <pageMargins left="0.3937007874015748" right="0.3937007874015748" top="0.984251968503937" bottom="0.5905511811023623" header="0.3937007874015748" footer="0.3937007874015748"/>
  <pageSetup firstPageNumber="762" useFirstPageNumber="1" fitToHeight="2" horizontalDpi="600" verticalDpi="600" orientation="landscape" paperSize="9" r:id="rId1"/>
  <headerFooter scaleWithDoc="0" alignWithMargins="0">
    <oddHeader>&amp;C&amp;P</oddHeader>
  </headerFooter>
  <rowBreaks count="3" manualBreakCount="3">
    <brk id="19" max="20" man="1"/>
    <brk id="34" max="20" man="1"/>
    <brk id="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Vovick</dc:creator>
  <cp:keywords/>
  <dc:description/>
  <cp:lastModifiedBy>popov</cp:lastModifiedBy>
  <cp:lastPrinted>2013-12-16T17:17:17Z</cp:lastPrinted>
  <dcterms:created xsi:type="dcterms:W3CDTF">2005-10-28T08:58:28Z</dcterms:created>
  <dcterms:modified xsi:type="dcterms:W3CDTF">2014-03-24T11:29:44Z</dcterms:modified>
  <cp:category/>
  <cp:version/>
  <cp:contentType/>
  <cp:contentStatus/>
</cp:coreProperties>
</file>